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1142" sheetId="6" r:id="rId1"/>
  </sheets>
  <definedNames>
    <definedName name="_xlnm.Print_Area" localSheetId="0">'Додаток2 КПК0211142'!$A$1:$BY$214</definedName>
  </definedNames>
  <calcPr calcId="125725"/>
</workbook>
</file>

<file path=xl/calcChain.xml><?xml version="1.0" encoding="utf-8"?>
<calcChain xmlns="http://schemas.openxmlformats.org/spreadsheetml/2006/main">
  <c r="BH193" i="6"/>
  <c r="AT193"/>
  <c r="AJ193"/>
  <c r="BH192"/>
  <c r="AT192"/>
  <c r="AJ192"/>
  <c r="BH191"/>
  <c r="AT191"/>
  <c r="AJ191"/>
  <c r="BH190"/>
  <c r="AT190"/>
  <c r="AJ190"/>
  <c r="BG181"/>
  <c r="AQ181"/>
  <c r="BG180"/>
  <c r="AQ180"/>
  <c r="AZ160"/>
  <c r="AK160"/>
  <c r="BO152"/>
  <c r="AZ152"/>
  <c r="AK152"/>
  <c r="BE124"/>
  <c r="AP124"/>
  <c r="BE123"/>
  <c r="AP123"/>
  <c r="BE122"/>
  <c r="AP122"/>
  <c r="BE121"/>
  <c r="AP121"/>
  <c r="BE120"/>
  <c r="AP120"/>
  <c r="BE119"/>
  <c r="AP119"/>
  <c r="BE118"/>
  <c r="AP118"/>
  <c r="BE117"/>
  <c r="AP117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T104"/>
  <c r="BE104"/>
  <c r="AP104"/>
  <c r="BT103"/>
  <c r="BE103"/>
  <c r="AP103"/>
  <c r="BD95"/>
  <c r="AJ95"/>
  <c r="BD94"/>
  <c r="AJ94"/>
  <c r="BU86"/>
  <c r="BB86"/>
  <c r="AI86"/>
  <c r="BU85"/>
  <c r="BB85"/>
  <c r="AI85"/>
  <c r="BG76"/>
  <c r="AM76"/>
  <c r="BG68"/>
  <c r="AM68"/>
  <c r="BG67"/>
  <c r="AM67"/>
  <c r="BG66"/>
  <c r="AM66"/>
  <c r="BG65"/>
  <c r="AM65"/>
  <c r="BU57"/>
  <c r="BB57"/>
  <c r="AI57"/>
  <c r="BU49"/>
  <c r="BB49"/>
  <c r="AI49"/>
  <c r="BU48"/>
  <c r="BB48"/>
  <c r="AI48"/>
  <c r="BU47"/>
  <c r="BB47"/>
  <c r="AI47"/>
  <c r="BU46"/>
  <c r="BB46"/>
  <c r="AI46"/>
  <c r="BG37"/>
  <c r="AM37"/>
  <c r="BG36"/>
  <c r="AM36"/>
  <c r="BU28"/>
  <c r="BB28"/>
  <c r="AI28"/>
  <c r="BU27"/>
  <c r="BB27"/>
  <c r="AI27"/>
</calcChain>
</file>

<file path=xl/sharedStrings.xml><?xml version="1.0" encoding="utf-8"?>
<sst xmlns="http://schemas.openxmlformats.org/spreadsheetml/2006/main" count="687" uniqueCount="251">
  <si>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</si>
  <si>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</si>
  <si>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</si>
  <si>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</si>
  <si>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</si>
  <si>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</si>
  <si>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</si>
  <si>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</si>
  <si>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</si>
  <si>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</si>
  <si>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</si>
  <si>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</si>
  <si>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</si>
  <si>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</si>
  <si>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</si>
  <si>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</si>
  <si>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</si>
  <si>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</si>
  <si>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</si>
  <si>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</si>
  <si>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</si>
  <si>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</si>
  <si>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</si>
  <si>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</si>
  <si>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</si>
  <si>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</si>
  <si>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</si>
  <si>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</si>
  <si>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</si>
  <si>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</si>
  <si>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</si>
  <si>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</si>
  <si>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</si>
  <si>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</si>
  <si>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</si>
  <si>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</si>
  <si>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</si>
  <si>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</si>
  <si>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</si>
  <si>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</si>
  <si>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</si>
  <si>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</si>
  <si>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</si>
  <si>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</si>
  <si>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</si>
  <si>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</si>
  <si>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</si>
  <si>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</si>
  <si>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</si>
  <si>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</si>
  <si>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</si>
  <si>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</si>
  <si>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</si>
  <si>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</si>
  <si>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</si>
  <si>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</si>
  <si>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</si>
  <si>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</si>
  <si>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</si>
  <si>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</si>
  <si>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</si>
  <si>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</si>
  <si>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</si>
  <si>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</si>
  <si>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</si>
  <si>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</si>
  <si>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</si>
  <si>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</si>
  <si>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</si>
  <si>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</si>
  <si>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</si>
  <si>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</si>
  <si>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</si>
  <si>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</si>
  <si>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</si>
  <si>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</si>
  <si>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</si>
  <si>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</si>
  <si>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</si>
  <si>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</si>
  <si>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</si>
  <si>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</si>
  <si>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</si>
  <si>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</si>
  <si>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</si>
  <si>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</si>
  <si>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</si>
  <si>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</si>
  <si>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</si>
  <si>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</si>
  <si>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</si>
  <si>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</si>
  <si>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</si>
  <si>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</si>
  <si>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</si>
  <si>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</si>
  <si>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</si>
  <si>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</si>
  <si>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</si>
  <si>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</si>
  <si>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</si>
  <si>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</si>
  <si>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</si>
  <si>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</si>
  <si>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</si>
  <si>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</si>
  <si>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</si>
  <si>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</si>
  <si>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</si>
  <si>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</si>
  <si>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</si>
  <si>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</si>
  <si>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</si>
  <si>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</si>
  <si>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</si>
  <si>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</si>
  <si>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</si>
  <si>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</si>
  <si>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</si>
  <si>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</si>
  <si>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</si>
  <si>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</si>
  <si>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</si>
  <si>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</si>
  <si>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</si>
  <si>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</si>
  <si>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</si>
  <si>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</si>
  <si>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</si>
  <si>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</si>
  <si>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</si>
  <si>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</si>
  <si>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</si>
  <si>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</si>
  <si>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</si>
  <si>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</si>
  <si>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</si>
  <si>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</si>
  <si>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</si>
  <si>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</si>
  <si>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</si>
  <si>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</si>
  <si>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</si>
  <si>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</si>
  <si>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</si>
  <si>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</si>
  <si>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</si>
  <si>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</si>
  <si>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</si>
  <si>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</si>
  <si>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</si>
  <si>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</si>
  <si>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</si>
  <si>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</si>
  <si>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</si>
  <si>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</si>
  <si>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</si>
  <si>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</si>
  <si>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</si>
  <si>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</si>
  <si>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</si>
  <si>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</si>
  <si>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</si>
  <si>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</si>
  <si>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</si>
  <si>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</si>
  <si>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</si>
  <si>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</si>
  <si>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</si>
  <si>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</si>
  <si>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</si>
  <si>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</si>
  <si>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</si>
  <si>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</si>
  <si>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</si>
  <si>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</si>
  <si>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</si>
  <si>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Надання допомоги дітям - сиротам та дітям, позбавленим батьківського піклування, яким виповнюється 18 років.</t>
  </si>
  <si>
    <t>затрат</t>
  </si>
  <si>
    <t>обсяг видатків на надання допомоги дітям-сиротам та дітям, позбавленим батьківського піклування ,яким виповнилось 18 років</t>
  </si>
  <si>
    <t>тис.грн.</t>
  </si>
  <si>
    <t>Кошторис видатків</t>
  </si>
  <si>
    <t>продукту</t>
  </si>
  <si>
    <t>середньорічна кількість одержувачів допомоги</t>
  </si>
  <si>
    <t>осіб</t>
  </si>
  <si>
    <t>ефективності</t>
  </si>
  <si>
    <t>середній розмір допомоги</t>
  </si>
  <si>
    <t>грн.</t>
  </si>
  <si>
    <t>розахункові дані</t>
  </si>
  <si>
    <t>якості</t>
  </si>
  <si>
    <t>відсоток дітей, отримавших допомогу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</si>
  <si>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</si>
  <si>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</si>
  <si>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</si>
  <si>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</si>
  <si>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допомоги дітям- сиротам та дітям, позбавленим батьківського піклування, сім*ям, які опинились в складних життєвих обставинах.</t>
  </si>
  <si>
    <t>Забезпечення надання допомоги дітям-сиротам та дітям, позбавленим батьківського піклування, яким виповнюється 18 років, допомога сім*ям, які опинились в складних життєвих обставинах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</si>
  <si>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 Закон України "Про  освіту", Закон України " Про загальну середню освіту", Закон України "Про державну допомогу сім*ям з дітьми", Конвенції про права дитини, Наказ Міністерства освіти і науки  України  від 10.07.2017 року № 992 "Про затвердження Типового переліку бюджетних програм та результативних показників їх виконання для місцевих бюджетів у галузі "Освіта",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бюджетів"_x000D__x000D_
.</t>
  </si>
  <si>
    <t>Касові видатки за 2019 рік склали 7240 грн. Була виплачена одноразова грошова допомога  4 дітям-сиротам в розмірі 1810 грн._x000D_
На 2020 рік заплановані видатки на виплату допомоги 5 дітям -сиротам по 1810 грн. на загальну суму 9050 грн., а також на виплату допомоги випускникам в розмірі 4000 грн.</t>
  </si>
  <si>
    <t>_x000D_
На 2021 рік заплановані видатки на загальну суму 46 ,4 тис.грн., а саме:_x000D_
- придбання канцтоварів  30 дітям із сімей, що опинились в складних життєвих обставинах до нового навчального року - 30,0 тис.грн.;_x000D_
- придбання набору рушників сім*ям, що опинились в складних життєвих обставинах до Міжнародного Дня сім*ї - 6,0 тис.грн.;_x000D_
- виплата одноразової грошової допомоги дітям-сиротам та дітям, позбавленим батьківського піклування - 5,4 тис.грн.;_x000D_
- організація проведення заходу до Міжнародного Дня захисту дітей - 5,0 тис.грн.</t>
  </si>
  <si>
    <t>(0)(2)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</si>
  <si>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</si>
  <si>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</si>
  <si>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>Начальник відділу бухгалтерського обліку та звітності - головний бухгалтер</t>
  </si>
  <si>
    <t>В.М Кривошей</t>
  </si>
  <si>
    <t>І.В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</si>
  <si>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</si>
  <si>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</si>
  <si>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</si>
  <si>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</si>
  <si>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</si>
  <si>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</si>
  <si>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</si>
  <si>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</si>
  <si>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</si>
  <si>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</si>
  <si>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</si>
  <si>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</si>
  <si>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</si>
  <si>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</si>
  <si>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</si>
  <si>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</si>
  <si>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</si>
  <si>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</si>
  <si>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</si>
  <si>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</si>
  <si>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</si>
  <si>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</si>
  <si>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</si>
  <si>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</si>
  <si>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</si>
  <si>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</si>
  <si>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</si>
  <si>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</si>
  <si>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</si>
  <si>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</si>
  <si>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</si>
  <si>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</si>
  <si>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</si>
  <si>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</si>
  <si>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</si>
  <si>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</si>
  <si>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</si>
  <si>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</si>
  <si>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</si>
  <si>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(0)(2)(1)(1)(1)(4)(2)</t>
  </si>
  <si>
    <t>(1)(1)(4)(2)</t>
  </si>
  <si>
    <t>(0)(9)(9)(0)</t>
  </si>
  <si>
    <t>Інші програми та заходи у сфері освіти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</si>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</sst>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5"/>
  <sheetViews>
    <sheetView tabSelected="1" topLeftCell="A202" zoomScaleNormal="100" workbookViewId="0">
      <selection activeCell="A210" sqref="A210:XFD21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>
      <c r="A2" s="134" t="s">
        <v>232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42.75" customHeight="1">
      <c r="A4" s="11" t="s">
        <v>159</v>
      </c>
      <c r="B4" s="131" t="s">
        <v>201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125" t="s">
        <v>200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206</v>
      </c>
      <c r="AU4" s="125"/>
      <c r="AV4" s="125"/>
      <c r="AW4" s="125"/>
      <c r="AX4" s="125"/>
      <c r="AY4" s="125"/>
      <c r="AZ4" s="125"/>
      <c r="BA4" s="125"/>
      <c r="BB4" s="14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ht="42.75" customHeight="1">
      <c r="A6" s="11" t="s">
        <v>162</v>
      </c>
      <c r="B6" s="131" t="s">
        <v>249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8"/>
      <c r="AH6" s="125" t="s">
        <v>250</v>
      </c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4"/>
      <c r="BC6" s="127" t="s">
        <v>206</v>
      </c>
      <c r="BD6" s="125"/>
      <c r="BE6" s="125"/>
      <c r="BF6" s="125"/>
      <c r="BG6" s="125"/>
      <c r="BH6" s="125"/>
      <c r="BI6" s="125"/>
      <c r="BJ6" s="125"/>
      <c r="BK6" s="14"/>
      <c r="BL6" s="12"/>
      <c r="BM6" s="15"/>
      <c r="BN6" s="15"/>
      <c r="BO6" s="15"/>
      <c r="BP6" s="14"/>
      <c r="BQ6" s="14"/>
      <c r="BR6" s="14"/>
      <c r="BS6" s="14"/>
      <c r="BT6" s="14"/>
      <c r="BU6" s="14"/>
      <c r="BV6" s="14"/>
      <c r="BW6" s="14"/>
    </row>
    <row r="7" spans="1:79" ht="24" customHeight="1">
      <c r="A7" s="132" t="s">
        <v>155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7"/>
      <c r="AH7" s="128" t="s">
        <v>163</v>
      </c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3"/>
      <c r="BC7" s="128" t="s">
        <v>157</v>
      </c>
      <c r="BD7" s="128"/>
      <c r="BE7" s="128"/>
      <c r="BF7" s="128"/>
      <c r="BG7" s="128"/>
      <c r="BH7" s="128"/>
      <c r="BI7" s="128"/>
      <c r="BJ7" s="128"/>
      <c r="BK7" s="20"/>
      <c r="BL7" s="13"/>
      <c r="BM7" s="15"/>
      <c r="BN7" s="15"/>
      <c r="BO7" s="15"/>
      <c r="BP7" s="13"/>
      <c r="BQ7" s="13"/>
      <c r="BR7" s="13"/>
      <c r="BS7" s="13"/>
      <c r="BT7" s="13"/>
      <c r="BU7" s="13"/>
      <c r="BV7" s="13"/>
      <c r="BW7" s="13"/>
    </row>
    <row r="8" spans="1:79" ht="14.25" customHeight="1">
      <c r="A8" s="11" t="s">
        <v>164</v>
      </c>
      <c r="B8" s="125" t="s">
        <v>245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N8" s="125" t="s">
        <v>246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4"/>
      <c r="AA8" s="125" t="s">
        <v>247</v>
      </c>
      <c r="AB8" s="125"/>
      <c r="AC8" s="125"/>
      <c r="AD8" s="125"/>
      <c r="AE8" s="125"/>
      <c r="AF8" s="125"/>
      <c r="AG8" s="125"/>
      <c r="AH8" s="125"/>
      <c r="AI8" s="125"/>
      <c r="AJ8" s="14"/>
      <c r="AK8" s="126" t="s">
        <v>248</v>
      </c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9"/>
      <c r="BL8" s="127" t="s">
        <v>207</v>
      </c>
      <c r="BM8" s="125"/>
      <c r="BN8" s="125"/>
      <c r="BO8" s="125"/>
      <c r="BP8" s="125"/>
      <c r="BQ8" s="125"/>
      <c r="BR8" s="125"/>
      <c r="BS8" s="125"/>
      <c r="BT8" s="14"/>
      <c r="BU8" s="14"/>
      <c r="BV8" s="14"/>
      <c r="BW8" s="14"/>
      <c r="BX8" s="14"/>
      <c r="BY8" s="14"/>
      <c r="BZ8" s="14"/>
      <c r="CA8" s="14"/>
    </row>
    <row r="9" spans="1:79" ht="25.5" customHeight="1">
      <c r="B9" s="128" t="s">
        <v>165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N9" s="128" t="s">
        <v>167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3"/>
      <c r="AA9" s="129" t="s">
        <v>168</v>
      </c>
      <c r="AB9" s="129"/>
      <c r="AC9" s="129"/>
      <c r="AD9" s="129"/>
      <c r="AE9" s="129"/>
      <c r="AF9" s="129"/>
      <c r="AG9" s="129"/>
      <c r="AH9" s="129"/>
      <c r="AI9" s="129"/>
      <c r="AJ9" s="13"/>
      <c r="AK9" s="130" t="s">
        <v>166</v>
      </c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8"/>
      <c r="BL9" s="128" t="s">
        <v>158</v>
      </c>
      <c r="BM9" s="128"/>
      <c r="BN9" s="128"/>
      <c r="BO9" s="128"/>
      <c r="BP9" s="128"/>
      <c r="BQ9" s="128"/>
      <c r="BR9" s="128"/>
      <c r="BS9" s="128"/>
      <c r="BT9" s="13"/>
      <c r="BU9" s="13"/>
      <c r="BV9" s="13"/>
      <c r="BW9" s="13"/>
      <c r="BX9" s="13"/>
      <c r="BY9" s="13"/>
      <c r="BZ9" s="13"/>
      <c r="CA9" s="13"/>
    </row>
    <row r="11" spans="1:79" ht="14.25" customHeight="1">
      <c r="A11" s="67" t="s">
        <v>233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9" ht="14.25" customHeight="1">
      <c r="A12" s="67" t="s">
        <v>148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9" ht="15" customHeight="1">
      <c r="A13" s="68" t="s">
        <v>195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9" ht="15" customHeight="1">
      <c r="A15" s="124" t="s">
        <v>149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>
      <c r="A16" s="68" t="s">
        <v>196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</row>
    <row r="17" spans="1:79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9" ht="14.25" customHeight="1">
      <c r="A18" s="67" t="s">
        <v>150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9" ht="90" customHeight="1">
      <c r="A19" s="68" t="s">
        <v>197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</row>
    <row r="20" spans="1:79" ht="14.25" customHeight="1">
      <c r="A20" s="67" t="s">
        <v>151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4.25" customHeight="1">
      <c r="A21" s="120" t="s">
        <v>218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</row>
    <row r="22" spans="1:79" ht="15" customHeight="1">
      <c r="A22" s="73" t="s">
        <v>208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</row>
    <row r="23" spans="1:79" ht="23.1" customHeight="1">
      <c r="A23" s="86" t="s">
        <v>2</v>
      </c>
      <c r="B23" s="87"/>
      <c r="C23" s="87"/>
      <c r="D23" s="88"/>
      <c r="E23" s="86" t="s">
        <v>19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40" t="s">
        <v>209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 t="s">
        <v>212</v>
      </c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 t="s">
        <v>219</v>
      </c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</row>
    <row r="24" spans="1:79" ht="54.75" customHeight="1">
      <c r="A24" s="89"/>
      <c r="B24" s="90"/>
      <c r="C24" s="90"/>
      <c r="D24" s="91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81" t="s">
        <v>4</v>
      </c>
      <c r="V24" s="82"/>
      <c r="W24" s="82"/>
      <c r="X24" s="82"/>
      <c r="Y24" s="83"/>
      <c r="Z24" s="81" t="s">
        <v>3</v>
      </c>
      <c r="AA24" s="82"/>
      <c r="AB24" s="82"/>
      <c r="AC24" s="82"/>
      <c r="AD24" s="83"/>
      <c r="AE24" s="105" t="s">
        <v>116</v>
      </c>
      <c r="AF24" s="106"/>
      <c r="AG24" s="106"/>
      <c r="AH24" s="107"/>
      <c r="AI24" s="81" t="s">
        <v>5</v>
      </c>
      <c r="AJ24" s="82"/>
      <c r="AK24" s="82"/>
      <c r="AL24" s="82"/>
      <c r="AM24" s="83"/>
      <c r="AN24" s="81" t="s">
        <v>4</v>
      </c>
      <c r="AO24" s="82"/>
      <c r="AP24" s="82"/>
      <c r="AQ24" s="82"/>
      <c r="AR24" s="83"/>
      <c r="AS24" s="81" t="s">
        <v>3</v>
      </c>
      <c r="AT24" s="82"/>
      <c r="AU24" s="82"/>
      <c r="AV24" s="82"/>
      <c r="AW24" s="83"/>
      <c r="AX24" s="105" t="s">
        <v>116</v>
      </c>
      <c r="AY24" s="106"/>
      <c r="AZ24" s="106"/>
      <c r="BA24" s="107"/>
      <c r="BB24" s="81" t="s">
        <v>96</v>
      </c>
      <c r="BC24" s="82"/>
      <c r="BD24" s="82"/>
      <c r="BE24" s="82"/>
      <c r="BF24" s="83"/>
      <c r="BG24" s="81" t="s">
        <v>4</v>
      </c>
      <c r="BH24" s="82"/>
      <c r="BI24" s="82"/>
      <c r="BJ24" s="82"/>
      <c r="BK24" s="83"/>
      <c r="BL24" s="81" t="s">
        <v>3</v>
      </c>
      <c r="BM24" s="82"/>
      <c r="BN24" s="82"/>
      <c r="BO24" s="82"/>
      <c r="BP24" s="83"/>
      <c r="BQ24" s="105" t="s">
        <v>116</v>
      </c>
      <c r="BR24" s="106"/>
      <c r="BS24" s="106"/>
      <c r="BT24" s="107"/>
      <c r="BU24" s="81" t="s">
        <v>97</v>
      </c>
      <c r="BV24" s="82"/>
      <c r="BW24" s="82"/>
      <c r="BX24" s="82"/>
      <c r="BY24" s="83"/>
    </row>
    <row r="25" spans="1:79" ht="15" customHeight="1">
      <c r="A25" s="81">
        <v>1</v>
      </c>
      <c r="B25" s="82"/>
      <c r="C25" s="82"/>
      <c r="D25" s="83"/>
      <c r="E25" s="81">
        <v>2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1">
        <v>3</v>
      </c>
      <c r="V25" s="82"/>
      <c r="W25" s="82"/>
      <c r="X25" s="82"/>
      <c r="Y25" s="83"/>
      <c r="Z25" s="81">
        <v>4</v>
      </c>
      <c r="AA25" s="82"/>
      <c r="AB25" s="82"/>
      <c r="AC25" s="82"/>
      <c r="AD25" s="83"/>
      <c r="AE25" s="81">
        <v>5</v>
      </c>
      <c r="AF25" s="82"/>
      <c r="AG25" s="82"/>
      <c r="AH25" s="83"/>
      <c r="AI25" s="81">
        <v>6</v>
      </c>
      <c r="AJ25" s="82"/>
      <c r="AK25" s="82"/>
      <c r="AL25" s="82"/>
      <c r="AM25" s="83"/>
      <c r="AN25" s="81">
        <v>7</v>
      </c>
      <c r="AO25" s="82"/>
      <c r="AP25" s="82"/>
      <c r="AQ25" s="82"/>
      <c r="AR25" s="83"/>
      <c r="AS25" s="81">
        <v>8</v>
      </c>
      <c r="AT25" s="82"/>
      <c r="AU25" s="82"/>
      <c r="AV25" s="82"/>
      <c r="AW25" s="83"/>
      <c r="AX25" s="81">
        <v>9</v>
      </c>
      <c r="AY25" s="82"/>
      <c r="AZ25" s="82"/>
      <c r="BA25" s="83"/>
      <c r="BB25" s="81">
        <v>10</v>
      </c>
      <c r="BC25" s="82"/>
      <c r="BD25" s="82"/>
      <c r="BE25" s="82"/>
      <c r="BF25" s="83"/>
      <c r="BG25" s="81">
        <v>11</v>
      </c>
      <c r="BH25" s="82"/>
      <c r="BI25" s="82"/>
      <c r="BJ25" s="82"/>
      <c r="BK25" s="83"/>
      <c r="BL25" s="81">
        <v>12</v>
      </c>
      <c r="BM25" s="82"/>
      <c r="BN25" s="82"/>
      <c r="BO25" s="82"/>
      <c r="BP25" s="83"/>
      <c r="BQ25" s="81">
        <v>13</v>
      </c>
      <c r="BR25" s="82"/>
      <c r="BS25" s="82"/>
      <c r="BT25" s="83"/>
      <c r="BU25" s="81">
        <v>14</v>
      </c>
      <c r="BV25" s="82"/>
      <c r="BW25" s="82"/>
      <c r="BX25" s="82"/>
      <c r="BY25" s="83"/>
    </row>
    <row r="26" spans="1:79" ht="13.5" hidden="1" customHeight="1">
      <c r="A26" s="96" t="s">
        <v>56</v>
      </c>
      <c r="B26" s="97"/>
      <c r="C26" s="97"/>
      <c r="D26" s="98"/>
      <c r="E26" s="96" t="s">
        <v>57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121" t="s">
        <v>65</v>
      </c>
      <c r="V26" s="122"/>
      <c r="W26" s="122"/>
      <c r="X26" s="122"/>
      <c r="Y26" s="123"/>
      <c r="Z26" s="121" t="s">
        <v>66</v>
      </c>
      <c r="AA26" s="122"/>
      <c r="AB26" s="122"/>
      <c r="AC26" s="122"/>
      <c r="AD26" s="123"/>
      <c r="AE26" s="96" t="s">
        <v>91</v>
      </c>
      <c r="AF26" s="97"/>
      <c r="AG26" s="97"/>
      <c r="AH26" s="98"/>
      <c r="AI26" s="102" t="s">
        <v>170</v>
      </c>
      <c r="AJ26" s="103"/>
      <c r="AK26" s="103"/>
      <c r="AL26" s="103"/>
      <c r="AM26" s="104"/>
      <c r="AN26" s="96" t="s">
        <v>67</v>
      </c>
      <c r="AO26" s="97"/>
      <c r="AP26" s="97"/>
      <c r="AQ26" s="97"/>
      <c r="AR26" s="98"/>
      <c r="AS26" s="96" t="s">
        <v>68</v>
      </c>
      <c r="AT26" s="97"/>
      <c r="AU26" s="97"/>
      <c r="AV26" s="97"/>
      <c r="AW26" s="98"/>
      <c r="AX26" s="96" t="s">
        <v>92</v>
      </c>
      <c r="AY26" s="97"/>
      <c r="AZ26" s="97"/>
      <c r="BA26" s="98"/>
      <c r="BB26" s="102" t="s">
        <v>170</v>
      </c>
      <c r="BC26" s="103"/>
      <c r="BD26" s="103"/>
      <c r="BE26" s="103"/>
      <c r="BF26" s="104"/>
      <c r="BG26" s="96" t="s">
        <v>58</v>
      </c>
      <c r="BH26" s="97"/>
      <c r="BI26" s="97"/>
      <c r="BJ26" s="97"/>
      <c r="BK26" s="98"/>
      <c r="BL26" s="96" t="s">
        <v>59</v>
      </c>
      <c r="BM26" s="97"/>
      <c r="BN26" s="97"/>
      <c r="BO26" s="97"/>
      <c r="BP26" s="98"/>
      <c r="BQ26" s="96" t="s">
        <v>93</v>
      </c>
      <c r="BR26" s="97"/>
      <c r="BS26" s="97"/>
      <c r="BT26" s="98"/>
      <c r="BU26" s="102" t="s">
        <v>170</v>
      </c>
      <c r="BV26" s="103"/>
      <c r="BW26" s="103"/>
      <c r="BX26" s="103"/>
      <c r="BY26" s="104"/>
      <c r="CA26" t="s">
        <v>21</v>
      </c>
    </row>
    <row r="27" spans="1:79" s="24" customFormat="1" ht="12.75" customHeight="1">
      <c r="A27" s="36"/>
      <c r="B27" s="37"/>
      <c r="C27" s="37"/>
      <c r="D27" s="55"/>
      <c r="E27" s="32" t="s">
        <v>172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53">
        <v>7240</v>
      </c>
      <c r="V27" s="53"/>
      <c r="W27" s="53"/>
      <c r="X27" s="53"/>
      <c r="Y27" s="53"/>
      <c r="Z27" s="53" t="s">
        <v>173</v>
      </c>
      <c r="AA27" s="53"/>
      <c r="AB27" s="53"/>
      <c r="AC27" s="53"/>
      <c r="AD27" s="53"/>
      <c r="AE27" s="56" t="s">
        <v>173</v>
      </c>
      <c r="AF27" s="57"/>
      <c r="AG27" s="57"/>
      <c r="AH27" s="58"/>
      <c r="AI27" s="56">
        <f>IF(ISNUMBER(U27),U27,0)+IF(ISNUMBER(Z27),Z27,0)</f>
        <v>7240</v>
      </c>
      <c r="AJ27" s="57"/>
      <c r="AK27" s="57"/>
      <c r="AL27" s="57"/>
      <c r="AM27" s="58"/>
      <c r="AN27" s="56">
        <v>13050</v>
      </c>
      <c r="AO27" s="57"/>
      <c r="AP27" s="57"/>
      <c r="AQ27" s="57"/>
      <c r="AR27" s="58"/>
      <c r="AS27" s="56" t="s">
        <v>173</v>
      </c>
      <c r="AT27" s="57"/>
      <c r="AU27" s="57"/>
      <c r="AV27" s="57"/>
      <c r="AW27" s="58"/>
      <c r="AX27" s="56" t="s">
        <v>173</v>
      </c>
      <c r="AY27" s="57"/>
      <c r="AZ27" s="57"/>
      <c r="BA27" s="58"/>
      <c r="BB27" s="56">
        <f>IF(ISNUMBER(AN27),AN27,0)+IF(ISNUMBER(AS27),AS27,0)</f>
        <v>13050</v>
      </c>
      <c r="BC27" s="57"/>
      <c r="BD27" s="57"/>
      <c r="BE27" s="57"/>
      <c r="BF27" s="58"/>
      <c r="BG27" s="56">
        <v>46430</v>
      </c>
      <c r="BH27" s="57"/>
      <c r="BI27" s="57"/>
      <c r="BJ27" s="57"/>
      <c r="BK27" s="58"/>
      <c r="BL27" s="56" t="s">
        <v>173</v>
      </c>
      <c r="BM27" s="57"/>
      <c r="BN27" s="57"/>
      <c r="BO27" s="57"/>
      <c r="BP27" s="58"/>
      <c r="BQ27" s="56" t="s">
        <v>173</v>
      </c>
      <c r="BR27" s="57"/>
      <c r="BS27" s="57"/>
      <c r="BT27" s="58"/>
      <c r="BU27" s="56">
        <f>IF(ISNUMBER(BG27),BG27,0)+IF(ISNUMBER(BL27),BL27,0)</f>
        <v>46430</v>
      </c>
      <c r="BV27" s="57"/>
      <c r="BW27" s="57"/>
      <c r="BX27" s="57"/>
      <c r="BY27" s="58"/>
      <c r="CA27" s="24" t="s">
        <v>22</v>
      </c>
    </row>
    <row r="28" spans="1:79" s="6" customFormat="1" ht="12.75" customHeight="1">
      <c r="A28" s="41"/>
      <c r="B28" s="42"/>
      <c r="C28" s="42"/>
      <c r="D28" s="54"/>
      <c r="E28" s="26" t="s">
        <v>147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52">
        <v>7240</v>
      </c>
      <c r="V28" s="52"/>
      <c r="W28" s="52"/>
      <c r="X28" s="52"/>
      <c r="Y28" s="52"/>
      <c r="Z28" s="52">
        <v>0</v>
      </c>
      <c r="AA28" s="52"/>
      <c r="AB28" s="52"/>
      <c r="AC28" s="52"/>
      <c r="AD28" s="52"/>
      <c r="AE28" s="49">
        <v>0</v>
      </c>
      <c r="AF28" s="50"/>
      <c r="AG28" s="50"/>
      <c r="AH28" s="51"/>
      <c r="AI28" s="49">
        <f>IF(ISNUMBER(U28),U28,0)+IF(ISNUMBER(Z28),Z28,0)</f>
        <v>7240</v>
      </c>
      <c r="AJ28" s="50"/>
      <c r="AK28" s="50"/>
      <c r="AL28" s="50"/>
      <c r="AM28" s="51"/>
      <c r="AN28" s="49">
        <v>13050</v>
      </c>
      <c r="AO28" s="50"/>
      <c r="AP28" s="50"/>
      <c r="AQ28" s="50"/>
      <c r="AR28" s="51"/>
      <c r="AS28" s="49">
        <v>0</v>
      </c>
      <c r="AT28" s="50"/>
      <c r="AU28" s="50"/>
      <c r="AV28" s="50"/>
      <c r="AW28" s="51"/>
      <c r="AX28" s="49">
        <v>0</v>
      </c>
      <c r="AY28" s="50"/>
      <c r="AZ28" s="50"/>
      <c r="BA28" s="51"/>
      <c r="BB28" s="49">
        <f>IF(ISNUMBER(AN28),AN28,0)+IF(ISNUMBER(AS28),AS28,0)</f>
        <v>13050</v>
      </c>
      <c r="BC28" s="50"/>
      <c r="BD28" s="50"/>
      <c r="BE28" s="50"/>
      <c r="BF28" s="51"/>
      <c r="BG28" s="49">
        <v>46430</v>
      </c>
      <c r="BH28" s="50"/>
      <c r="BI28" s="50"/>
      <c r="BJ28" s="50"/>
      <c r="BK28" s="51"/>
      <c r="BL28" s="49">
        <v>0</v>
      </c>
      <c r="BM28" s="50"/>
      <c r="BN28" s="50"/>
      <c r="BO28" s="50"/>
      <c r="BP28" s="51"/>
      <c r="BQ28" s="49">
        <v>0</v>
      </c>
      <c r="BR28" s="50"/>
      <c r="BS28" s="50"/>
      <c r="BT28" s="51"/>
      <c r="BU28" s="49">
        <f>IF(ISNUMBER(BG28),BG28,0)+IF(ISNUMBER(BL28),BL28,0)</f>
        <v>46430</v>
      </c>
      <c r="BV28" s="50"/>
      <c r="BW28" s="50"/>
      <c r="BX28" s="50"/>
      <c r="BY28" s="51"/>
    </row>
    <row r="30" spans="1:79" ht="14.25" customHeight="1">
      <c r="A30" s="120" t="s">
        <v>234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</row>
    <row r="31" spans="1:79" ht="15" customHeight="1">
      <c r="A31" s="84" t="s">
        <v>208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</row>
    <row r="32" spans="1:79" ht="22.5" customHeight="1">
      <c r="A32" s="86" t="s">
        <v>2</v>
      </c>
      <c r="B32" s="87"/>
      <c r="C32" s="87"/>
      <c r="D32" s="88"/>
      <c r="E32" s="86" t="s">
        <v>19</v>
      </c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1" t="s">
        <v>230</v>
      </c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3"/>
      <c r="AR32" s="40" t="s">
        <v>235</v>
      </c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79" ht="36" customHeight="1">
      <c r="A33" s="89"/>
      <c r="B33" s="90"/>
      <c r="C33" s="90"/>
      <c r="D33" s="9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1"/>
      <c r="X33" s="40" t="s">
        <v>4</v>
      </c>
      <c r="Y33" s="40"/>
      <c r="Z33" s="40"/>
      <c r="AA33" s="40"/>
      <c r="AB33" s="40"/>
      <c r="AC33" s="40" t="s">
        <v>3</v>
      </c>
      <c r="AD33" s="40"/>
      <c r="AE33" s="40"/>
      <c r="AF33" s="40"/>
      <c r="AG33" s="40"/>
      <c r="AH33" s="105" t="s">
        <v>116</v>
      </c>
      <c r="AI33" s="106"/>
      <c r="AJ33" s="106"/>
      <c r="AK33" s="106"/>
      <c r="AL33" s="107"/>
      <c r="AM33" s="81" t="s">
        <v>5</v>
      </c>
      <c r="AN33" s="82"/>
      <c r="AO33" s="82"/>
      <c r="AP33" s="82"/>
      <c r="AQ33" s="83"/>
      <c r="AR33" s="81" t="s">
        <v>4</v>
      </c>
      <c r="AS33" s="82"/>
      <c r="AT33" s="82"/>
      <c r="AU33" s="82"/>
      <c r="AV33" s="83"/>
      <c r="AW33" s="81" t="s">
        <v>3</v>
      </c>
      <c r="AX33" s="82"/>
      <c r="AY33" s="82"/>
      <c r="AZ33" s="82"/>
      <c r="BA33" s="83"/>
      <c r="BB33" s="105" t="s">
        <v>116</v>
      </c>
      <c r="BC33" s="106"/>
      <c r="BD33" s="106"/>
      <c r="BE33" s="106"/>
      <c r="BF33" s="107"/>
      <c r="BG33" s="81" t="s">
        <v>96</v>
      </c>
      <c r="BH33" s="82"/>
      <c r="BI33" s="82"/>
      <c r="BJ33" s="82"/>
      <c r="BK33" s="83"/>
    </row>
    <row r="34" spans="1:79" ht="15" customHeight="1">
      <c r="A34" s="81">
        <v>1</v>
      </c>
      <c r="B34" s="82"/>
      <c r="C34" s="82"/>
      <c r="D34" s="83"/>
      <c r="E34" s="81">
        <v>2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  <c r="X34" s="40">
        <v>3</v>
      </c>
      <c r="Y34" s="40"/>
      <c r="Z34" s="40"/>
      <c r="AA34" s="40"/>
      <c r="AB34" s="40"/>
      <c r="AC34" s="40">
        <v>4</v>
      </c>
      <c r="AD34" s="40"/>
      <c r="AE34" s="40"/>
      <c r="AF34" s="40"/>
      <c r="AG34" s="40"/>
      <c r="AH34" s="40">
        <v>5</v>
      </c>
      <c r="AI34" s="40"/>
      <c r="AJ34" s="40"/>
      <c r="AK34" s="40"/>
      <c r="AL34" s="40"/>
      <c r="AM34" s="40">
        <v>6</v>
      </c>
      <c r="AN34" s="40"/>
      <c r="AO34" s="40"/>
      <c r="AP34" s="40"/>
      <c r="AQ34" s="40"/>
      <c r="AR34" s="81">
        <v>7</v>
      </c>
      <c r="AS34" s="82"/>
      <c r="AT34" s="82"/>
      <c r="AU34" s="82"/>
      <c r="AV34" s="83"/>
      <c r="AW34" s="81">
        <v>8</v>
      </c>
      <c r="AX34" s="82"/>
      <c r="AY34" s="82"/>
      <c r="AZ34" s="82"/>
      <c r="BA34" s="83"/>
      <c r="BB34" s="81">
        <v>9</v>
      </c>
      <c r="BC34" s="82"/>
      <c r="BD34" s="82"/>
      <c r="BE34" s="82"/>
      <c r="BF34" s="83"/>
      <c r="BG34" s="81">
        <v>10</v>
      </c>
      <c r="BH34" s="82"/>
      <c r="BI34" s="82"/>
      <c r="BJ34" s="82"/>
      <c r="BK34" s="83"/>
    </row>
    <row r="35" spans="1:79" ht="20.25" hidden="1" customHeight="1">
      <c r="A35" s="96" t="s">
        <v>56</v>
      </c>
      <c r="B35" s="97"/>
      <c r="C35" s="97"/>
      <c r="D35" s="98"/>
      <c r="E35" s="96" t="s">
        <v>57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72" t="s">
        <v>60</v>
      </c>
      <c r="Y35" s="72"/>
      <c r="Z35" s="72"/>
      <c r="AA35" s="72"/>
      <c r="AB35" s="72"/>
      <c r="AC35" s="72" t="s">
        <v>61</v>
      </c>
      <c r="AD35" s="72"/>
      <c r="AE35" s="72"/>
      <c r="AF35" s="72"/>
      <c r="AG35" s="72"/>
      <c r="AH35" s="96" t="s">
        <v>94</v>
      </c>
      <c r="AI35" s="97"/>
      <c r="AJ35" s="97"/>
      <c r="AK35" s="97"/>
      <c r="AL35" s="98"/>
      <c r="AM35" s="102" t="s">
        <v>171</v>
      </c>
      <c r="AN35" s="103"/>
      <c r="AO35" s="103"/>
      <c r="AP35" s="103"/>
      <c r="AQ35" s="104"/>
      <c r="AR35" s="96" t="s">
        <v>62</v>
      </c>
      <c r="AS35" s="97"/>
      <c r="AT35" s="97"/>
      <c r="AU35" s="97"/>
      <c r="AV35" s="98"/>
      <c r="AW35" s="96" t="s">
        <v>63</v>
      </c>
      <c r="AX35" s="97"/>
      <c r="AY35" s="97"/>
      <c r="AZ35" s="97"/>
      <c r="BA35" s="98"/>
      <c r="BB35" s="96" t="s">
        <v>95</v>
      </c>
      <c r="BC35" s="97"/>
      <c r="BD35" s="97"/>
      <c r="BE35" s="97"/>
      <c r="BF35" s="98"/>
      <c r="BG35" s="102" t="s">
        <v>171</v>
      </c>
      <c r="BH35" s="103"/>
      <c r="BI35" s="103"/>
      <c r="BJ35" s="103"/>
      <c r="BK35" s="104"/>
      <c r="CA35" t="s">
        <v>23</v>
      </c>
    </row>
    <row r="36" spans="1:79" s="24" customFormat="1" ht="12.75" customHeight="1">
      <c r="A36" s="36"/>
      <c r="B36" s="37"/>
      <c r="C36" s="37"/>
      <c r="D36" s="55"/>
      <c r="E36" s="32" t="s">
        <v>172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56">
        <v>49710</v>
      </c>
      <c r="Y36" s="57"/>
      <c r="Z36" s="57"/>
      <c r="AA36" s="57"/>
      <c r="AB36" s="58"/>
      <c r="AC36" s="56" t="s">
        <v>173</v>
      </c>
      <c r="AD36" s="57"/>
      <c r="AE36" s="57"/>
      <c r="AF36" s="57"/>
      <c r="AG36" s="58"/>
      <c r="AH36" s="56" t="s">
        <v>173</v>
      </c>
      <c r="AI36" s="57"/>
      <c r="AJ36" s="57"/>
      <c r="AK36" s="57"/>
      <c r="AL36" s="58"/>
      <c r="AM36" s="56">
        <f>IF(ISNUMBER(X36),X36,0)+IF(ISNUMBER(AC36),AC36,0)</f>
        <v>49710</v>
      </c>
      <c r="AN36" s="57"/>
      <c r="AO36" s="57"/>
      <c r="AP36" s="57"/>
      <c r="AQ36" s="58"/>
      <c r="AR36" s="56">
        <v>52411</v>
      </c>
      <c r="AS36" s="57"/>
      <c r="AT36" s="57"/>
      <c r="AU36" s="57"/>
      <c r="AV36" s="58"/>
      <c r="AW36" s="56" t="s">
        <v>173</v>
      </c>
      <c r="AX36" s="57"/>
      <c r="AY36" s="57"/>
      <c r="AZ36" s="57"/>
      <c r="BA36" s="58"/>
      <c r="BB36" s="56" t="s">
        <v>173</v>
      </c>
      <c r="BC36" s="57"/>
      <c r="BD36" s="57"/>
      <c r="BE36" s="57"/>
      <c r="BF36" s="58"/>
      <c r="BG36" s="53">
        <f>IF(ISNUMBER(AR36),AR36,0)+IF(ISNUMBER(AW36),AW36,0)</f>
        <v>52411</v>
      </c>
      <c r="BH36" s="53"/>
      <c r="BI36" s="53"/>
      <c r="BJ36" s="53"/>
      <c r="BK36" s="53"/>
      <c r="CA36" s="24" t="s">
        <v>24</v>
      </c>
    </row>
    <row r="37" spans="1:79" s="6" customFormat="1" ht="12.75" customHeight="1">
      <c r="A37" s="41"/>
      <c r="B37" s="42"/>
      <c r="C37" s="42"/>
      <c r="D37" s="54"/>
      <c r="E37" s="26" t="s">
        <v>147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49">
        <v>49710</v>
      </c>
      <c r="Y37" s="50"/>
      <c r="Z37" s="50"/>
      <c r="AA37" s="50"/>
      <c r="AB37" s="51"/>
      <c r="AC37" s="49">
        <v>0</v>
      </c>
      <c r="AD37" s="50"/>
      <c r="AE37" s="50"/>
      <c r="AF37" s="50"/>
      <c r="AG37" s="51"/>
      <c r="AH37" s="49">
        <v>0</v>
      </c>
      <c r="AI37" s="50"/>
      <c r="AJ37" s="50"/>
      <c r="AK37" s="50"/>
      <c r="AL37" s="51"/>
      <c r="AM37" s="49">
        <f>IF(ISNUMBER(X37),X37,0)+IF(ISNUMBER(AC37),AC37,0)</f>
        <v>49710</v>
      </c>
      <c r="AN37" s="50"/>
      <c r="AO37" s="50"/>
      <c r="AP37" s="50"/>
      <c r="AQ37" s="51"/>
      <c r="AR37" s="49">
        <v>52411</v>
      </c>
      <c r="AS37" s="50"/>
      <c r="AT37" s="50"/>
      <c r="AU37" s="50"/>
      <c r="AV37" s="51"/>
      <c r="AW37" s="49">
        <v>0</v>
      </c>
      <c r="AX37" s="50"/>
      <c r="AY37" s="50"/>
      <c r="AZ37" s="50"/>
      <c r="BA37" s="51"/>
      <c r="BB37" s="49">
        <v>0</v>
      </c>
      <c r="BC37" s="50"/>
      <c r="BD37" s="50"/>
      <c r="BE37" s="50"/>
      <c r="BF37" s="51"/>
      <c r="BG37" s="52">
        <f>IF(ISNUMBER(AR37),AR37,0)+IF(ISNUMBER(AW37),AW37,0)</f>
        <v>52411</v>
      </c>
      <c r="BH37" s="52"/>
      <c r="BI37" s="52"/>
      <c r="BJ37" s="52"/>
      <c r="BK37" s="52"/>
    </row>
    <row r="38" spans="1:79" s="4" customFormat="1" ht="12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1:79" s="3" customFormat="1" ht="14.25" customHeight="1">
      <c r="A39" s="67" t="s">
        <v>117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9"/>
    </row>
    <row r="40" spans="1:79" ht="14.25" customHeight="1">
      <c r="A40" s="67" t="s">
        <v>220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9" ht="15" customHeight="1">
      <c r="A41" s="73" t="s">
        <v>208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</row>
    <row r="42" spans="1:79" ht="23.1" customHeight="1">
      <c r="A42" s="111" t="s">
        <v>118</v>
      </c>
      <c r="B42" s="112"/>
      <c r="C42" s="112"/>
      <c r="D42" s="113"/>
      <c r="E42" s="40" t="s">
        <v>19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81" t="s">
        <v>209</v>
      </c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3"/>
      <c r="AN42" s="81" t="s">
        <v>212</v>
      </c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3"/>
      <c r="BG42" s="81" t="s">
        <v>219</v>
      </c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3"/>
    </row>
    <row r="43" spans="1:79" ht="48.75" customHeight="1">
      <c r="A43" s="114"/>
      <c r="B43" s="115"/>
      <c r="C43" s="115"/>
      <c r="D43" s="116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81" t="s">
        <v>4</v>
      </c>
      <c r="V43" s="82"/>
      <c r="W43" s="82"/>
      <c r="X43" s="82"/>
      <c r="Y43" s="83"/>
      <c r="Z43" s="81" t="s">
        <v>3</v>
      </c>
      <c r="AA43" s="82"/>
      <c r="AB43" s="82"/>
      <c r="AC43" s="82"/>
      <c r="AD43" s="83"/>
      <c r="AE43" s="105" t="s">
        <v>116</v>
      </c>
      <c r="AF43" s="106"/>
      <c r="AG43" s="106"/>
      <c r="AH43" s="107"/>
      <c r="AI43" s="81" t="s">
        <v>5</v>
      </c>
      <c r="AJ43" s="82"/>
      <c r="AK43" s="82"/>
      <c r="AL43" s="82"/>
      <c r="AM43" s="83"/>
      <c r="AN43" s="81" t="s">
        <v>4</v>
      </c>
      <c r="AO43" s="82"/>
      <c r="AP43" s="82"/>
      <c r="AQ43" s="82"/>
      <c r="AR43" s="83"/>
      <c r="AS43" s="81" t="s">
        <v>3</v>
      </c>
      <c r="AT43" s="82"/>
      <c r="AU43" s="82"/>
      <c r="AV43" s="82"/>
      <c r="AW43" s="83"/>
      <c r="AX43" s="105" t="s">
        <v>116</v>
      </c>
      <c r="AY43" s="106"/>
      <c r="AZ43" s="106"/>
      <c r="BA43" s="107"/>
      <c r="BB43" s="81" t="s">
        <v>96</v>
      </c>
      <c r="BC43" s="82"/>
      <c r="BD43" s="82"/>
      <c r="BE43" s="82"/>
      <c r="BF43" s="83"/>
      <c r="BG43" s="81" t="s">
        <v>4</v>
      </c>
      <c r="BH43" s="82"/>
      <c r="BI43" s="82"/>
      <c r="BJ43" s="82"/>
      <c r="BK43" s="83"/>
      <c r="BL43" s="81" t="s">
        <v>3</v>
      </c>
      <c r="BM43" s="82"/>
      <c r="BN43" s="82"/>
      <c r="BO43" s="82"/>
      <c r="BP43" s="83"/>
      <c r="BQ43" s="105" t="s">
        <v>116</v>
      </c>
      <c r="BR43" s="106"/>
      <c r="BS43" s="106"/>
      <c r="BT43" s="107"/>
      <c r="BU43" s="81" t="s">
        <v>97</v>
      </c>
      <c r="BV43" s="82"/>
      <c r="BW43" s="82"/>
      <c r="BX43" s="82"/>
      <c r="BY43" s="83"/>
    </row>
    <row r="44" spans="1:79" ht="15" customHeight="1">
      <c r="A44" s="81">
        <v>1</v>
      </c>
      <c r="B44" s="82"/>
      <c r="C44" s="82"/>
      <c r="D44" s="83"/>
      <c r="E44" s="81">
        <v>2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3"/>
      <c r="U44" s="81">
        <v>3</v>
      </c>
      <c r="V44" s="82"/>
      <c r="W44" s="82"/>
      <c r="X44" s="82"/>
      <c r="Y44" s="83"/>
      <c r="Z44" s="81">
        <v>4</v>
      </c>
      <c r="AA44" s="82"/>
      <c r="AB44" s="82"/>
      <c r="AC44" s="82"/>
      <c r="AD44" s="83"/>
      <c r="AE44" s="81">
        <v>5</v>
      </c>
      <c r="AF44" s="82"/>
      <c r="AG44" s="82"/>
      <c r="AH44" s="83"/>
      <c r="AI44" s="81">
        <v>6</v>
      </c>
      <c r="AJ44" s="82"/>
      <c r="AK44" s="82"/>
      <c r="AL44" s="82"/>
      <c r="AM44" s="83"/>
      <c r="AN44" s="81">
        <v>7</v>
      </c>
      <c r="AO44" s="82"/>
      <c r="AP44" s="82"/>
      <c r="AQ44" s="82"/>
      <c r="AR44" s="83"/>
      <c r="AS44" s="81">
        <v>8</v>
      </c>
      <c r="AT44" s="82"/>
      <c r="AU44" s="82"/>
      <c r="AV44" s="82"/>
      <c r="AW44" s="83"/>
      <c r="AX44" s="81">
        <v>9</v>
      </c>
      <c r="AY44" s="82"/>
      <c r="AZ44" s="82"/>
      <c r="BA44" s="83"/>
      <c r="BB44" s="81">
        <v>10</v>
      </c>
      <c r="BC44" s="82"/>
      <c r="BD44" s="82"/>
      <c r="BE44" s="82"/>
      <c r="BF44" s="83"/>
      <c r="BG44" s="81">
        <v>11</v>
      </c>
      <c r="BH44" s="82"/>
      <c r="BI44" s="82"/>
      <c r="BJ44" s="82"/>
      <c r="BK44" s="83"/>
      <c r="BL44" s="81">
        <v>12</v>
      </c>
      <c r="BM44" s="82"/>
      <c r="BN44" s="82"/>
      <c r="BO44" s="82"/>
      <c r="BP44" s="83"/>
      <c r="BQ44" s="81">
        <v>13</v>
      </c>
      <c r="BR44" s="82"/>
      <c r="BS44" s="82"/>
      <c r="BT44" s="83"/>
      <c r="BU44" s="81">
        <v>14</v>
      </c>
      <c r="BV44" s="82"/>
      <c r="BW44" s="82"/>
      <c r="BX44" s="82"/>
      <c r="BY44" s="83"/>
    </row>
    <row r="45" spans="1:79" s="1" customFormat="1" ht="12.75" hidden="1" customHeight="1">
      <c r="A45" s="96" t="s">
        <v>64</v>
      </c>
      <c r="B45" s="97"/>
      <c r="C45" s="97"/>
      <c r="D45" s="98"/>
      <c r="E45" s="96" t="s">
        <v>57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8"/>
      <c r="U45" s="96" t="s">
        <v>65</v>
      </c>
      <c r="V45" s="97"/>
      <c r="W45" s="97"/>
      <c r="X45" s="97"/>
      <c r="Y45" s="98"/>
      <c r="Z45" s="96" t="s">
        <v>66</v>
      </c>
      <c r="AA45" s="97"/>
      <c r="AB45" s="97"/>
      <c r="AC45" s="97"/>
      <c r="AD45" s="98"/>
      <c r="AE45" s="96" t="s">
        <v>91</v>
      </c>
      <c r="AF45" s="97"/>
      <c r="AG45" s="97"/>
      <c r="AH45" s="98"/>
      <c r="AI45" s="102" t="s">
        <v>170</v>
      </c>
      <c r="AJ45" s="103"/>
      <c r="AK45" s="103"/>
      <c r="AL45" s="103"/>
      <c r="AM45" s="104"/>
      <c r="AN45" s="96" t="s">
        <v>67</v>
      </c>
      <c r="AO45" s="97"/>
      <c r="AP45" s="97"/>
      <c r="AQ45" s="97"/>
      <c r="AR45" s="98"/>
      <c r="AS45" s="96" t="s">
        <v>68</v>
      </c>
      <c r="AT45" s="97"/>
      <c r="AU45" s="97"/>
      <c r="AV45" s="97"/>
      <c r="AW45" s="98"/>
      <c r="AX45" s="96" t="s">
        <v>92</v>
      </c>
      <c r="AY45" s="97"/>
      <c r="AZ45" s="97"/>
      <c r="BA45" s="98"/>
      <c r="BB45" s="102" t="s">
        <v>170</v>
      </c>
      <c r="BC45" s="103"/>
      <c r="BD45" s="103"/>
      <c r="BE45" s="103"/>
      <c r="BF45" s="104"/>
      <c r="BG45" s="96" t="s">
        <v>58</v>
      </c>
      <c r="BH45" s="97"/>
      <c r="BI45" s="97"/>
      <c r="BJ45" s="97"/>
      <c r="BK45" s="98"/>
      <c r="BL45" s="96" t="s">
        <v>59</v>
      </c>
      <c r="BM45" s="97"/>
      <c r="BN45" s="97"/>
      <c r="BO45" s="97"/>
      <c r="BP45" s="98"/>
      <c r="BQ45" s="96" t="s">
        <v>93</v>
      </c>
      <c r="BR45" s="97"/>
      <c r="BS45" s="97"/>
      <c r="BT45" s="98"/>
      <c r="BU45" s="102" t="s">
        <v>170</v>
      </c>
      <c r="BV45" s="103"/>
      <c r="BW45" s="103"/>
      <c r="BX45" s="103"/>
      <c r="BY45" s="104"/>
      <c r="CA45" t="s">
        <v>25</v>
      </c>
    </row>
    <row r="46" spans="1:79" s="24" customFormat="1" ht="12.75" customHeight="1">
      <c r="A46" s="36">
        <v>2210</v>
      </c>
      <c r="B46" s="37"/>
      <c r="C46" s="37"/>
      <c r="D46" s="55"/>
      <c r="E46" s="32" t="s">
        <v>174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56">
        <v>0</v>
      </c>
      <c r="V46" s="57"/>
      <c r="W46" s="57"/>
      <c r="X46" s="57"/>
      <c r="Y46" s="58"/>
      <c r="Z46" s="56">
        <v>0</v>
      </c>
      <c r="AA46" s="57"/>
      <c r="AB46" s="57"/>
      <c r="AC46" s="57"/>
      <c r="AD46" s="58"/>
      <c r="AE46" s="56">
        <v>0</v>
      </c>
      <c r="AF46" s="57"/>
      <c r="AG46" s="57"/>
      <c r="AH46" s="58"/>
      <c r="AI46" s="56">
        <f>IF(ISNUMBER(U46),U46,0)+IF(ISNUMBER(Z46),Z46,0)</f>
        <v>0</v>
      </c>
      <c r="AJ46" s="57"/>
      <c r="AK46" s="57"/>
      <c r="AL46" s="57"/>
      <c r="AM46" s="58"/>
      <c r="AN46" s="56">
        <v>0</v>
      </c>
      <c r="AO46" s="57"/>
      <c r="AP46" s="57"/>
      <c r="AQ46" s="57"/>
      <c r="AR46" s="58"/>
      <c r="AS46" s="56">
        <v>0</v>
      </c>
      <c r="AT46" s="57"/>
      <c r="AU46" s="57"/>
      <c r="AV46" s="57"/>
      <c r="AW46" s="58"/>
      <c r="AX46" s="56">
        <v>0</v>
      </c>
      <c r="AY46" s="57"/>
      <c r="AZ46" s="57"/>
      <c r="BA46" s="58"/>
      <c r="BB46" s="56">
        <f>IF(ISNUMBER(AN46),AN46,0)+IF(ISNUMBER(AS46),AS46,0)</f>
        <v>0</v>
      </c>
      <c r="BC46" s="57"/>
      <c r="BD46" s="57"/>
      <c r="BE46" s="57"/>
      <c r="BF46" s="58"/>
      <c r="BG46" s="56">
        <v>36000</v>
      </c>
      <c r="BH46" s="57"/>
      <c r="BI46" s="57"/>
      <c r="BJ46" s="57"/>
      <c r="BK46" s="58"/>
      <c r="BL46" s="56">
        <v>0</v>
      </c>
      <c r="BM46" s="57"/>
      <c r="BN46" s="57"/>
      <c r="BO46" s="57"/>
      <c r="BP46" s="58"/>
      <c r="BQ46" s="56">
        <v>0</v>
      </c>
      <c r="BR46" s="57"/>
      <c r="BS46" s="57"/>
      <c r="BT46" s="58"/>
      <c r="BU46" s="56">
        <f>IF(ISNUMBER(BG46),BG46,0)+IF(ISNUMBER(BL46),BL46,0)</f>
        <v>36000</v>
      </c>
      <c r="BV46" s="57"/>
      <c r="BW46" s="57"/>
      <c r="BX46" s="57"/>
      <c r="BY46" s="58"/>
      <c r="CA46" s="24" t="s">
        <v>26</v>
      </c>
    </row>
    <row r="47" spans="1:79" s="24" customFormat="1" ht="38.25" customHeight="1">
      <c r="A47" s="36">
        <v>2282</v>
      </c>
      <c r="B47" s="37"/>
      <c r="C47" s="37"/>
      <c r="D47" s="55"/>
      <c r="E47" s="32" t="s">
        <v>175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56">
        <v>0</v>
      </c>
      <c r="V47" s="57"/>
      <c r="W47" s="57"/>
      <c r="X47" s="57"/>
      <c r="Y47" s="58"/>
      <c r="Z47" s="56">
        <v>0</v>
      </c>
      <c r="AA47" s="57"/>
      <c r="AB47" s="57"/>
      <c r="AC47" s="57"/>
      <c r="AD47" s="58"/>
      <c r="AE47" s="56">
        <v>0</v>
      </c>
      <c r="AF47" s="57"/>
      <c r="AG47" s="57"/>
      <c r="AH47" s="58"/>
      <c r="AI47" s="56">
        <f>IF(ISNUMBER(U47),U47,0)+IF(ISNUMBER(Z47),Z47,0)</f>
        <v>0</v>
      </c>
      <c r="AJ47" s="57"/>
      <c r="AK47" s="57"/>
      <c r="AL47" s="57"/>
      <c r="AM47" s="58"/>
      <c r="AN47" s="56">
        <v>0</v>
      </c>
      <c r="AO47" s="57"/>
      <c r="AP47" s="57"/>
      <c r="AQ47" s="57"/>
      <c r="AR47" s="58"/>
      <c r="AS47" s="56">
        <v>0</v>
      </c>
      <c r="AT47" s="57"/>
      <c r="AU47" s="57"/>
      <c r="AV47" s="57"/>
      <c r="AW47" s="58"/>
      <c r="AX47" s="56">
        <v>0</v>
      </c>
      <c r="AY47" s="57"/>
      <c r="AZ47" s="57"/>
      <c r="BA47" s="58"/>
      <c r="BB47" s="56">
        <f>IF(ISNUMBER(AN47),AN47,0)+IF(ISNUMBER(AS47),AS47,0)</f>
        <v>0</v>
      </c>
      <c r="BC47" s="57"/>
      <c r="BD47" s="57"/>
      <c r="BE47" s="57"/>
      <c r="BF47" s="58"/>
      <c r="BG47" s="56">
        <v>5000</v>
      </c>
      <c r="BH47" s="57"/>
      <c r="BI47" s="57"/>
      <c r="BJ47" s="57"/>
      <c r="BK47" s="58"/>
      <c r="BL47" s="56">
        <v>0</v>
      </c>
      <c r="BM47" s="57"/>
      <c r="BN47" s="57"/>
      <c r="BO47" s="57"/>
      <c r="BP47" s="58"/>
      <c r="BQ47" s="56">
        <v>0</v>
      </c>
      <c r="BR47" s="57"/>
      <c r="BS47" s="57"/>
      <c r="BT47" s="58"/>
      <c r="BU47" s="56">
        <f>IF(ISNUMBER(BG47),BG47,0)+IF(ISNUMBER(BL47),BL47,0)</f>
        <v>5000</v>
      </c>
      <c r="BV47" s="57"/>
      <c r="BW47" s="57"/>
      <c r="BX47" s="57"/>
      <c r="BY47" s="58"/>
    </row>
    <row r="48" spans="1:79" s="24" customFormat="1" ht="12.75" customHeight="1">
      <c r="A48" s="36">
        <v>2730</v>
      </c>
      <c r="B48" s="37"/>
      <c r="C48" s="37"/>
      <c r="D48" s="55"/>
      <c r="E48" s="32" t="s">
        <v>176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56">
        <v>7240</v>
      </c>
      <c r="V48" s="57"/>
      <c r="W48" s="57"/>
      <c r="X48" s="57"/>
      <c r="Y48" s="58"/>
      <c r="Z48" s="56">
        <v>0</v>
      </c>
      <c r="AA48" s="57"/>
      <c r="AB48" s="57"/>
      <c r="AC48" s="57"/>
      <c r="AD48" s="58"/>
      <c r="AE48" s="56">
        <v>0</v>
      </c>
      <c r="AF48" s="57"/>
      <c r="AG48" s="57"/>
      <c r="AH48" s="58"/>
      <c r="AI48" s="56">
        <f>IF(ISNUMBER(U48),U48,0)+IF(ISNUMBER(Z48),Z48,0)</f>
        <v>7240</v>
      </c>
      <c r="AJ48" s="57"/>
      <c r="AK48" s="57"/>
      <c r="AL48" s="57"/>
      <c r="AM48" s="58"/>
      <c r="AN48" s="56">
        <v>13050</v>
      </c>
      <c r="AO48" s="57"/>
      <c r="AP48" s="57"/>
      <c r="AQ48" s="57"/>
      <c r="AR48" s="58"/>
      <c r="AS48" s="56">
        <v>0</v>
      </c>
      <c r="AT48" s="57"/>
      <c r="AU48" s="57"/>
      <c r="AV48" s="57"/>
      <c r="AW48" s="58"/>
      <c r="AX48" s="56">
        <v>0</v>
      </c>
      <c r="AY48" s="57"/>
      <c r="AZ48" s="57"/>
      <c r="BA48" s="58"/>
      <c r="BB48" s="56">
        <f>IF(ISNUMBER(AN48),AN48,0)+IF(ISNUMBER(AS48),AS48,0)</f>
        <v>13050</v>
      </c>
      <c r="BC48" s="57"/>
      <c r="BD48" s="57"/>
      <c r="BE48" s="57"/>
      <c r="BF48" s="58"/>
      <c r="BG48" s="56">
        <v>5430</v>
      </c>
      <c r="BH48" s="57"/>
      <c r="BI48" s="57"/>
      <c r="BJ48" s="57"/>
      <c r="BK48" s="58"/>
      <c r="BL48" s="56">
        <v>0</v>
      </c>
      <c r="BM48" s="57"/>
      <c r="BN48" s="57"/>
      <c r="BO48" s="57"/>
      <c r="BP48" s="58"/>
      <c r="BQ48" s="56">
        <v>0</v>
      </c>
      <c r="BR48" s="57"/>
      <c r="BS48" s="57"/>
      <c r="BT48" s="58"/>
      <c r="BU48" s="56">
        <f>IF(ISNUMBER(BG48),BG48,0)+IF(ISNUMBER(BL48),BL48,0)</f>
        <v>5430</v>
      </c>
      <c r="BV48" s="57"/>
      <c r="BW48" s="57"/>
      <c r="BX48" s="57"/>
      <c r="BY48" s="58"/>
    </row>
    <row r="49" spans="1:79" s="6" customFormat="1" ht="12.75" customHeight="1">
      <c r="A49" s="41"/>
      <c r="B49" s="42"/>
      <c r="C49" s="42"/>
      <c r="D49" s="54"/>
      <c r="E49" s="26" t="s">
        <v>147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49">
        <v>7240</v>
      </c>
      <c r="V49" s="50"/>
      <c r="W49" s="50"/>
      <c r="X49" s="50"/>
      <c r="Y49" s="51"/>
      <c r="Z49" s="49">
        <v>0</v>
      </c>
      <c r="AA49" s="50"/>
      <c r="AB49" s="50"/>
      <c r="AC49" s="50"/>
      <c r="AD49" s="51"/>
      <c r="AE49" s="49">
        <v>0</v>
      </c>
      <c r="AF49" s="50"/>
      <c r="AG49" s="50"/>
      <c r="AH49" s="51"/>
      <c r="AI49" s="49">
        <f>IF(ISNUMBER(U49),U49,0)+IF(ISNUMBER(Z49),Z49,0)</f>
        <v>7240</v>
      </c>
      <c r="AJ49" s="50"/>
      <c r="AK49" s="50"/>
      <c r="AL49" s="50"/>
      <c r="AM49" s="51"/>
      <c r="AN49" s="49">
        <v>13050</v>
      </c>
      <c r="AO49" s="50"/>
      <c r="AP49" s="50"/>
      <c r="AQ49" s="50"/>
      <c r="AR49" s="51"/>
      <c r="AS49" s="49">
        <v>0</v>
      </c>
      <c r="AT49" s="50"/>
      <c r="AU49" s="50"/>
      <c r="AV49" s="50"/>
      <c r="AW49" s="51"/>
      <c r="AX49" s="49">
        <v>0</v>
      </c>
      <c r="AY49" s="50"/>
      <c r="AZ49" s="50"/>
      <c r="BA49" s="51"/>
      <c r="BB49" s="49">
        <f>IF(ISNUMBER(AN49),AN49,0)+IF(ISNUMBER(AS49),AS49,0)</f>
        <v>13050</v>
      </c>
      <c r="BC49" s="50"/>
      <c r="BD49" s="50"/>
      <c r="BE49" s="50"/>
      <c r="BF49" s="51"/>
      <c r="BG49" s="49">
        <v>46430</v>
      </c>
      <c r="BH49" s="50"/>
      <c r="BI49" s="50"/>
      <c r="BJ49" s="50"/>
      <c r="BK49" s="51"/>
      <c r="BL49" s="49">
        <v>0</v>
      </c>
      <c r="BM49" s="50"/>
      <c r="BN49" s="50"/>
      <c r="BO49" s="50"/>
      <c r="BP49" s="51"/>
      <c r="BQ49" s="49">
        <v>0</v>
      </c>
      <c r="BR49" s="50"/>
      <c r="BS49" s="50"/>
      <c r="BT49" s="51"/>
      <c r="BU49" s="49">
        <f>IF(ISNUMBER(BG49),BG49,0)+IF(ISNUMBER(BL49),BL49,0)</f>
        <v>46430</v>
      </c>
      <c r="BV49" s="50"/>
      <c r="BW49" s="50"/>
      <c r="BX49" s="50"/>
      <c r="BY49" s="51"/>
    </row>
    <row r="51" spans="1:79" ht="14.25" customHeight="1">
      <c r="A51" s="67" t="s">
        <v>221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</row>
    <row r="52" spans="1:79" ht="15" customHeight="1">
      <c r="A52" s="84" t="s">
        <v>208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</row>
    <row r="53" spans="1:79" ht="23.1" customHeight="1">
      <c r="A53" s="111" t="s">
        <v>119</v>
      </c>
      <c r="B53" s="112"/>
      <c r="C53" s="112"/>
      <c r="D53" s="112"/>
      <c r="E53" s="113"/>
      <c r="F53" s="40" t="s">
        <v>19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81" t="s">
        <v>209</v>
      </c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3"/>
      <c r="AN53" s="81" t="s">
        <v>212</v>
      </c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3"/>
      <c r="BG53" s="81" t="s">
        <v>219</v>
      </c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3"/>
    </row>
    <row r="54" spans="1:79" ht="51.75" customHeight="1">
      <c r="A54" s="114"/>
      <c r="B54" s="115"/>
      <c r="C54" s="115"/>
      <c r="D54" s="115"/>
      <c r="E54" s="116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81" t="s">
        <v>4</v>
      </c>
      <c r="V54" s="82"/>
      <c r="W54" s="82"/>
      <c r="X54" s="82"/>
      <c r="Y54" s="83"/>
      <c r="Z54" s="81" t="s">
        <v>3</v>
      </c>
      <c r="AA54" s="82"/>
      <c r="AB54" s="82"/>
      <c r="AC54" s="82"/>
      <c r="AD54" s="83"/>
      <c r="AE54" s="105" t="s">
        <v>116</v>
      </c>
      <c r="AF54" s="106"/>
      <c r="AG54" s="106"/>
      <c r="AH54" s="107"/>
      <c r="AI54" s="81" t="s">
        <v>5</v>
      </c>
      <c r="AJ54" s="82"/>
      <c r="AK54" s="82"/>
      <c r="AL54" s="82"/>
      <c r="AM54" s="83"/>
      <c r="AN54" s="81" t="s">
        <v>4</v>
      </c>
      <c r="AO54" s="82"/>
      <c r="AP54" s="82"/>
      <c r="AQ54" s="82"/>
      <c r="AR54" s="83"/>
      <c r="AS54" s="81" t="s">
        <v>3</v>
      </c>
      <c r="AT54" s="82"/>
      <c r="AU54" s="82"/>
      <c r="AV54" s="82"/>
      <c r="AW54" s="83"/>
      <c r="AX54" s="105" t="s">
        <v>116</v>
      </c>
      <c r="AY54" s="106"/>
      <c r="AZ54" s="106"/>
      <c r="BA54" s="107"/>
      <c r="BB54" s="81" t="s">
        <v>96</v>
      </c>
      <c r="BC54" s="82"/>
      <c r="BD54" s="82"/>
      <c r="BE54" s="82"/>
      <c r="BF54" s="83"/>
      <c r="BG54" s="81" t="s">
        <v>4</v>
      </c>
      <c r="BH54" s="82"/>
      <c r="BI54" s="82"/>
      <c r="BJ54" s="82"/>
      <c r="BK54" s="83"/>
      <c r="BL54" s="81" t="s">
        <v>3</v>
      </c>
      <c r="BM54" s="82"/>
      <c r="BN54" s="82"/>
      <c r="BO54" s="82"/>
      <c r="BP54" s="83"/>
      <c r="BQ54" s="105" t="s">
        <v>116</v>
      </c>
      <c r="BR54" s="106"/>
      <c r="BS54" s="106"/>
      <c r="BT54" s="107"/>
      <c r="BU54" s="40" t="s">
        <v>97</v>
      </c>
      <c r="BV54" s="40"/>
      <c r="BW54" s="40"/>
      <c r="BX54" s="40"/>
      <c r="BY54" s="40"/>
    </row>
    <row r="55" spans="1:79" ht="15" customHeight="1">
      <c r="A55" s="81">
        <v>1</v>
      </c>
      <c r="B55" s="82"/>
      <c r="C55" s="82"/>
      <c r="D55" s="82"/>
      <c r="E55" s="83"/>
      <c r="F55" s="81">
        <v>2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3"/>
      <c r="U55" s="81">
        <v>3</v>
      </c>
      <c r="V55" s="82"/>
      <c r="W55" s="82"/>
      <c r="X55" s="82"/>
      <c r="Y55" s="83"/>
      <c r="Z55" s="81">
        <v>4</v>
      </c>
      <c r="AA55" s="82"/>
      <c r="AB55" s="82"/>
      <c r="AC55" s="82"/>
      <c r="AD55" s="83"/>
      <c r="AE55" s="81">
        <v>5</v>
      </c>
      <c r="AF55" s="82"/>
      <c r="AG55" s="82"/>
      <c r="AH55" s="83"/>
      <c r="AI55" s="81">
        <v>6</v>
      </c>
      <c r="AJ55" s="82"/>
      <c r="AK55" s="82"/>
      <c r="AL55" s="82"/>
      <c r="AM55" s="83"/>
      <c r="AN55" s="81">
        <v>7</v>
      </c>
      <c r="AO55" s="82"/>
      <c r="AP55" s="82"/>
      <c r="AQ55" s="82"/>
      <c r="AR55" s="83"/>
      <c r="AS55" s="81">
        <v>8</v>
      </c>
      <c r="AT55" s="82"/>
      <c r="AU55" s="82"/>
      <c r="AV55" s="82"/>
      <c r="AW55" s="83"/>
      <c r="AX55" s="81">
        <v>9</v>
      </c>
      <c r="AY55" s="82"/>
      <c r="AZ55" s="82"/>
      <c r="BA55" s="83"/>
      <c r="BB55" s="81">
        <v>10</v>
      </c>
      <c r="BC55" s="82"/>
      <c r="BD55" s="82"/>
      <c r="BE55" s="82"/>
      <c r="BF55" s="83"/>
      <c r="BG55" s="81">
        <v>11</v>
      </c>
      <c r="BH55" s="82"/>
      <c r="BI55" s="82"/>
      <c r="BJ55" s="82"/>
      <c r="BK55" s="83"/>
      <c r="BL55" s="81">
        <v>12</v>
      </c>
      <c r="BM55" s="82"/>
      <c r="BN55" s="82"/>
      <c r="BO55" s="82"/>
      <c r="BP55" s="83"/>
      <c r="BQ55" s="81">
        <v>13</v>
      </c>
      <c r="BR55" s="82"/>
      <c r="BS55" s="82"/>
      <c r="BT55" s="83"/>
      <c r="BU55" s="40">
        <v>14</v>
      </c>
      <c r="BV55" s="40"/>
      <c r="BW55" s="40"/>
      <c r="BX55" s="40"/>
      <c r="BY55" s="40"/>
    </row>
    <row r="56" spans="1:79" s="1" customFormat="1" ht="13.5" hidden="1" customHeight="1">
      <c r="A56" s="96" t="s">
        <v>64</v>
      </c>
      <c r="B56" s="97"/>
      <c r="C56" s="97"/>
      <c r="D56" s="97"/>
      <c r="E56" s="98"/>
      <c r="F56" s="96" t="s">
        <v>57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6" t="s">
        <v>65</v>
      </c>
      <c r="V56" s="97"/>
      <c r="W56" s="97"/>
      <c r="X56" s="97"/>
      <c r="Y56" s="98"/>
      <c r="Z56" s="96" t="s">
        <v>66</v>
      </c>
      <c r="AA56" s="97"/>
      <c r="AB56" s="97"/>
      <c r="AC56" s="97"/>
      <c r="AD56" s="98"/>
      <c r="AE56" s="96" t="s">
        <v>91</v>
      </c>
      <c r="AF56" s="97"/>
      <c r="AG56" s="97"/>
      <c r="AH56" s="98"/>
      <c r="AI56" s="102" t="s">
        <v>170</v>
      </c>
      <c r="AJ56" s="103"/>
      <c r="AK56" s="103"/>
      <c r="AL56" s="103"/>
      <c r="AM56" s="104"/>
      <c r="AN56" s="96" t="s">
        <v>67</v>
      </c>
      <c r="AO56" s="97"/>
      <c r="AP56" s="97"/>
      <c r="AQ56" s="97"/>
      <c r="AR56" s="98"/>
      <c r="AS56" s="96" t="s">
        <v>68</v>
      </c>
      <c r="AT56" s="97"/>
      <c r="AU56" s="97"/>
      <c r="AV56" s="97"/>
      <c r="AW56" s="98"/>
      <c r="AX56" s="96" t="s">
        <v>92</v>
      </c>
      <c r="AY56" s="97"/>
      <c r="AZ56" s="97"/>
      <c r="BA56" s="98"/>
      <c r="BB56" s="102" t="s">
        <v>170</v>
      </c>
      <c r="BC56" s="103"/>
      <c r="BD56" s="103"/>
      <c r="BE56" s="103"/>
      <c r="BF56" s="104"/>
      <c r="BG56" s="96" t="s">
        <v>58</v>
      </c>
      <c r="BH56" s="97"/>
      <c r="BI56" s="97"/>
      <c r="BJ56" s="97"/>
      <c r="BK56" s="98"/>
      <c r="BL56" s="96" t="s">
        <v>59</v>
      </c>
      <c r="BM56" s="97"/>
      <c r="BN56" s="97"/>
      <c r="BO56" s="97"/>
      <c r="BP56" s="98"/>
      <c r="BQ56" s="96" t="s">
        <v>93</v>
      </c>
      <c r="BR56" s="97"/>
      <c r="BS56" s="97"/>
      <c r="BT56" s="98"/>
      <c r="BU56" s="92" t="s">
        <v>170</v>
      </c>
      <c r="BV56" s="92"/>
      <c r="BW56" s="92"/>
      <c r="BX56" s="92"/>
      <c r="BY56" s="92"/>
      <c r="CA56" t="s">
        <v>27</v>
      </c>
    </row>
    <row r="57" spans="1:79" s="6" customFormat="1" ht="12.75" customHeight="1">
      <c r="A57" s="41"/>
      <c r="B57" s="42"/>
      <c r="C57" s="42"/>
      <c r="D57" s="42"/>
      <c r="E57" s="54"/>
      <c r="F57" s="41" t="s">
        <v>147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54"/>
      <c r="U57" s="49"/>
      <c r="V57" s="50"/>
      <c r="W57" s="50"/>
      <c r="X57" s="50"/>
      <c r="Y57" s="51"/>
      <c r="Z57" s="49"/>
      <c r="AA57" s="50"/>
      <c r="AB57" s="50"/>
      <c r="AC57" s="50"/>
      <c r="AD57" s="51"/>
      <c r="AE57" s="49"/>
      <c r="AF57" s="50"/>
      <c r="AG57" s="50"/>
      <c r="AH57" s="51"/>
      <c r="AI57" s="49">
        <f>IF(ISNUMBER(U57),U57,0)+IF(ISNUMBER(Z57),Z57,0)</f>
        <v>0</v>
      </c>
      <c r="AJ57" s="50"/>
      <c r="AK57" s="50"/>
      <c r="AL57" s="50"/>
      <c r="AM57" s="51"/>
      <c r="AN57" s="49"/>
      <c r="AO57" s="50"/>
      <c r="AP57" s="50"/>
      <c r="AQ57" s="50"/>
      <c r="AR57" s="51"/>
      <c r="AS57" s="49"/>
      <c r="AT57" s="50"/>
      <c r="AU57" s="50"/>
      <c r="AV57" s="50"/>
      <c r="AW57" s="51"/>
      <c r="AX57" s="49"/>
      <c r="AY57" s="50"/>
      <c r="AZ57" s="50"/>
      <c r="BA57" s="51"/>
      <c r="BB57" s="49">
        <f>IF(ISNUMBER(AN57),AN57,0)+IF(ISNUMBER(AS57),AS57,0)</f>
        <v>0</v>
      </c>
      <c r="BC57" s="50"/>
      <c r="BD57" s="50"/>
      <c r="BE57" s="50"/>
      <c r="BF57" s="51"/>
      <c r="BG57" s="49"/>
      <c r="BH57" s="50"/>
      <c r="BI57" s="50"/>
      <c r="BJ57" s="50"/>
      <c r="BK57" s="51"/>
      <c r="BL57" s="49"/>
      <c r="BM57" s="50"/>
      <c r="BN57" s="50"/>
      <c r="BO57" s="50"/>
      <c r="BP57" s="51"/>
      <c r="BQ57" s="49"/>
      <c r="BR57" s="50"/>
      <c r="BS57" s="50"/>
      <c r="BT57" s="51"/>
      <c r="BU57" s="49">
        <f>IF(ISNUMBER(BG57),BG57,0)+IF(ISNUMBER(BL57),BL57,0)</f>
        <v>0</v>
      </c>
      <c r="BV57" s="50"/>
      <c r="BW57" s="50"/>
      <c r="BX57" s="50"/>
      <c r="BY57" s="51"/>
      <c r="CA57" s="6" t="s">
        <v>28</v>
      </c>
    </row>
    <row r="59" spans="1:79" ht="14.25" customHeight="1">
      <c r="A59" s="67" t="s">
        <v>236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</row>
    <row r="60" spans="1:79" ht="15" customHeight="1">
      <c r="A60" s="84" t="s">
        <v>208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</row>
    <row r="61" spans="1:79" ht="23.1" customHeight="1">
      <c r="A61" s="111" t="s">
        <v>118</v>
      </c>
      <c r="B61" s="112"/>
      <c r="C61" s="112"/>
      <c r="D61" s="113"/>
      <c r="E61" s="86" t="s">
        <v>19</v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8"/>
      <c r="X61" s="81" t="s">
        <v>230</v>
      </c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3"/>
      <c r="AR61" s="40" t="s">
        <v>235</v>
      </c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</row>
    <row r="62" spans="1:79" ht="48.75" customHeight="1">
      <c r="A62" s="114"/>
      <c r="B62" s="115"/>
      <c r="C62" s="115"/>
      <c r="D62" s="116"/>
      <c r="E62" s="89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1"/>
      <c r="X62" s="86" t="s">
        <v>4</v>
      </c>
      <c r="Y62" s="87"/>
      <c r="Z62" s="87"/>
      <c r="AA62" s="87"/>
      <c r="AB62" s="88"/>
      <c r="AC62" s="86" t="s">
        <v>3</v>
      </c>
      <c r="AD62" s="87"/>
      <c r="AE62" s="87"/>
      <c r="AF62" s="87"/>
      <c r="AG62" s="88"/>
      <c r="AH62" s="105" t="s">
        <v>116</v>
      </c>
      <c r="AI62" s="106"/>
      <c r="AJ62" s="106"/>
      <c r="AK62" s="106"/>
      <c r="AL62" s="107"/>
      <c r="AM62" s="81" t="s">
        <v>5</v>
      </c>
      <c r="AN62" s="82"/>
      <c r="AO62" s="82"/>
      <c r="AP62" s="82"/>
      <c r="AQ62" s="83"/>
      <c r="AR62" s="81" t="s">
        <v>4</v>
      </c>
      <c r="AS62" s="82"/>
      <c r="AT62" s="82"/>
      <c r="AU62" s="82"/>
      <c r="AV62" s="83"/>
      <c r="AW62" s="81" t="s">
        <v>3</v>
      </c>
      <c r="AX62" s="82"/>
      <c r="AY62" s="82"/>
      <c r="AZ62" s="82"/>
      <c r="BA62" s="83"/>
      <c r="BB62" s="105" t="s">
        <v>116</v>
      </c>
      <c r="BC62" s="106"/>
      <c r="BD62" s="106"/>
      <c r="BE62" s="106"/>
      <c r="BF62" s="107"/>
      <c r="BG62" s="81" t="s">
        <v>96</v>
      </c>
      <c r="BH62" s="82"/>
      <c r="BI62" s="82"/>
      <c r="BJ62" s="82"/>
      <c r="BK62" s="83"/>
    </row>
    <row r="63" spans="1:79" ht="12.75" customHeight="1">
      <c r="A63" s="81">
        <v>1</v>
      </c>
      <c r="B63" s="82"/>
      <c r="C63" s="82"/>
      <c r="D63" s="83"/>
      <c r="E63" s="81">
        <v>2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3"/>
      <c r="X63" s="81">
        <v>3</v>
      </c>
      <c r="Y63" s="82"/>
      <c r="Z63" s="82"/>
      <c r="AA63" s="82"/>
      <c r="AB63" s="83"/>
      <c r="AC63" s="81">
        <v>4</v>
      </c>
      <c r="AD63" s="82"/>
      <c r="AE63" s="82"/>
      <c r="AF63" s="82"/>
      <c r="AG63" s="83"/>
      <c r="AH63" s="81">
        <v>5</v>
      </c>
      <c r="AI63" s="82"/>
      <c r="AJ63" s="82"/>
      <c r="AK63" s="82"/>
      <c r="AL63" s="83"/>
      <c r="AM63" s="81">
        <v>6</v>
      </c>
      <c r="AN63" s="82"/>
      <c r="AO63" s="82"/>
      <c r="AP63" s="82"/>
      <c r="AQ63" s="83"/>
      <c r="AR63" s="81">
        <v>7</v>
      </c>
      <c r="AS63" s="82"/>
      <c r="AT63" s="82"/>
      <c r="AU63" s="82"/>
      <c r="AV63" s="83"/>
      <c r="AW63" s="81">
        <v>8</v>
      </c>
      <c r="AX63" s="82"/>
      <c r="AY63" s="82"/>
      <c r="AZ63" s="82"/>
      <c r="BA63" s="83"/>
      <c r="BB63" s="81">
        <v>9</v>
      </c>
      <c r="BC63" s="82"/>
      <c r="BD63" s="82"/>
      <c r="BE63" s="82"/>
      <c r="BF63" s="83"/>
      <c r="BG63" s="81">
        <v>10</v>
      </c>
      <c r="BH63" s="82"/>
      <c r="BI63" s="82"/>
      <c r="BJ63" s="82"/>
      <c r="BK63" s="83"/>
    </row>
    <row r="64" spans="1:79" s="1" customFormat="1" ht="12.75" hidden="1" customHeight="1">
      <c r="A64" s="96" t="s">
        <v>64</v>
      </c>
      <c r="B64" s="97"/>
      <c r="C64" s="97"/>
      <c r="D64" s="98"/>
      <c r="E64" s="96" t="s">
        <v>57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8"/>
      <c r="X64" s="117" t="s">
        <v>60</v>
      </c>
      <c r="Y64" s="118"/>
      <c r="Z64" s="118"/>
      <c r="AA64" s="118"/>
      <c r="AB64" s="119"/>
      <c r="AC64" s="117" t="s">
        <v>61</v>
      </c>
      <c r="AD64" s="118"/>
      <c r="AE64" s="118"/>
      <c r="AF64" s="118"/>
      <c r="AG64" s="119"/>
      <c r="AH64" s="96" t="s">
        <v>94</v>
      </c>
      <c r="AI64" s="97"/>
      <c r="AJ64" s="97"/>
      <c r="AK64" s="97"/>
      <c r="AL64" s="98"/>
      <c r="AM64" s="102" t="s">
        <v>171</v>
      </c>
      <c r="AN64" s="103"/>
      <c r="AO64" s="103"/>
      <c r="AP64" s="103"/>
      <c r="AQ64" s="104"/>
      <c r="AR64" s="96" t="s">
        <v>62</v>
      </c>
      <c r="AS64" s="97"/>
      <c r="AT64" s="97"/>
      <c r="AU64" s="97"/>
      <c r="AV64" s="98"/>
      <c r="AW64" s="96" t="s">
        <v>63</v>
      </c>
      <c r="AX64" s="97"/>
      <c r="AY64" s="97"/>
      <c r="AZ64" s="97"/>
      <c r="BA64" s="98"/>
      <c r="BB64" s="96" t="s">
        <v>95</v>
      </c>
      <c r="BC64" s="97"/>
      <c r="BD64" s="97"/>
      <c r="BE64" s="97"/>
      <c r="BF64" s="98"/>
      <c r="BG64" s="102" t="s">
        <v>171</v>
      </c>
      <c r="BH64" s="103"/>
      <c r="BI64" s="103"/>
      <c r="BJ64" s="103"/>
      <c r="BK64" s="104"/>
      <c r="CA64" t="s">
        <v>29</v>
      </c>
    </row>
    <row r="65" spans="1:79" s="24" customFormat="1" ht="12.75" customHeight="1">
      <c r="A65" s="36">
        <v>2210</v>
      </c>
      <c r="B65" s="37"/>
      <c r="C65" s="37"/>
      <c r="D65" s="55"/>
      <c r="E65" s="32" t="s">
        <v>174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X65" s="56">
        <v>38880</v>
      </c>
      <c r="Y65" s="57"/>
      <c r="Z65" s="57"/>
      <c r="AA65" s="57"/>
      <c r="AB65" s="58"/>
      <c r="AC65" s="56">
        <v>0</v>
      </c>
      <c r="AD65" s="57"/>
      <c r="AE65" s="57"/>
      <c r="AF65" s="57"/>
      <c r="AG65" s="58"/>
      <c r="AH65" s="56">
        <v>0</v>
      </c>
      <c r="AI65" s="57"/>
      <c r="AJ65" s="57"/>
      <c r="AK65" s="57"/>
      <c r="AL65" s="58"/>
      <c r="AM65" s="56">
        <f>IF(ISNUMBER(X65),X65,0)+IF(ISNUMBER(AC65),AC65,0)</f>
        <v>38880</v>
      </c>
      <c r="AN65" s="57"/>
      <c r="AO65" s="57"/>
      <c r="AP65" s="57"/>
      <c r="AQ65" s="58"/>
      <c r="AR65" s="56">
        <v>41252</v>
      </c>
      <c r="AS65" s="57"/>
      <c r="AT65" s="57"/>
      <c r="AU65" s="57"/>
      <c r="AV65" s="58"/>
      <c r="AW65" s="56">
        <v>0</v>
      </c>
      <c r="AX65" s="57"/>
      <c r="AY65" s="57"/>
      <c r="AZ65" s="57"/>
      <c r="BA65" s="58"/>
      <c r="BB65" s="56">
        <v>0</v>
      </c>
      <c r="BC65" s="57"/>
      <c r="BD65" s="57"/>
      <c r="BE65" s="57"/>
      <c r="BF65" s="58"/>
      <c r="BG65" s="53">
        <f>IF(ISNUMBER(AR65),AR65,0)+IF(ISNUMBER(AW65),AW65,0)</f>
        <v>41252</v>
      </c>
      <c r="BH65" s="53"/>
      <c r="BI65" s="53"/>
      <c r="BJ65" s="53"/>
      <c r="BK65" s="53"/>
      <c r="CA65" s="24" t="s">
        <v>30</v>
      </c>
    </row>
    <row r="66" spans="1:79" s="24" customFormat="1" ht="25.5" customHeight="1">
      <c r="A66" s="36">
        <v>2282</v>
      </c>
      <c r="B66" s="37"/>
      <c r="C66" s="37"/>
      <c r="D66" s="55"/>
      <c r="E66" s="32" t="s">
        <v>175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4"/>
      <c r="X66" s="56">
        <v>5400</v>
      </c>
      <c r="Y66" s="57"/>
      <c r="Z66" s="57"/>
      <c r="AA66" s="57"/>
      <c r="AB66" s="58"/>
      <c r="AC66" s="56">
        <v>0</v>
      </c>
      <c r="AD66" s="57"/>
      <c r="AE66" s="57"/>
      <c r="AF66" s="57"/>
      <c r="AG66" s="58"/>
      <c r="AH66" s="56">
        <v>0</v>
      </c>
      <c r="AI66" s="57"/>
      <c r="AJ66" s="57"/>
      <c r="AK66" s="57"/>
      <c r="AL66" s="58"/>
      <c r="AM66" s="56">
        <f>IF(ISNUMBER(X66),X66,0)+IF(ISNUMBER(AC66),AC66,0)</f>
        <v>5400</v>
      </c>
      <c r="AN66" s="57"/>
      <c r="AO66" s="57"/>
      <c r="AP66" s="57"/>
      <c r="AQ66" s="58"/>
      <c r="AR66" s="56">
        <v>5729</v>
      </c>
      <c r="AS66" s="57"/>
      <c r="AT66" s="57"/>
      <c r="AU66" s="57"/>
      <c r="AV66" s="58"/>
      <c r="AW66" s="56">
        <v>0</v>
      </c>
      <c r="AX66" s="57"/>
      <c r="AY66" s="57"/>
      <c r="AZ66" s="57"/>
      <c r="BA66" s="58"/>
      <c r="BB66" s="56">
        <v>0</v>
      </c>
      <c r="BC66" s="57"/>
      <c r="BD66" s="57"/>
      <c r="BE66" s="57"/>
      <c r="BF66" s="58"/>
      <c r="BG66" s="53">
        <f>IF(ISNUMBER(AR66),AR66,0)+IF(ISNUMBER(AW66),AW66,0)</f>
        <v>5729</v>
      </c>
      <c r="BH66" s="53"/>
      <c r="BI66" s="53"/>
      <c r="BJ66" s="53"/>
      <c r="BK66" s="53"/>
    </row>
    <row r="67" spans="1:79" s="24" customFormat="1" ht="12.75" customHeight="1">
      <c r="A67" s="36">
        <v>2730</v>
      </c>
      <c r="B67" s="37"/>
      <c r="C67" s="37"/>
      <c r="D67" s="55"/>
      <c r="E67" s="32" t="s">
        <v>176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4"/>
      <c r="X67" s="56">
        <v>5430</v>
      </c>
      <c r="Y67" s="57"/>
      <c r="Z67" s="57"/>
      <c r="AA67" s="57"/>
      <c r="AB67" s="58"/>
      <c r="AC67" s="56">
        <v>0</v>
      </c>
      <c r="AD67" s="57"/>
      <c r="AE67" s="57"/>
      <c r="AF67" s="57"/>
      <c r="AG67" s="58"/>
      <c r="AH67" s="56">
        <v>0</v>
      </c>
      <c r="AI67" s="57"/>
      <c r="AJ67" s="57"/>
      <c r="AK67" s="57"/>
      <c r="AL67" s="58"/>
      <c r="AM67" s="56">
        <f>IF(ISNUMBER(X67),X67,0)+IF(ISNUMBER(AC67),AC67,0)</f>
        <v>5430</v>
      </c>
      <c r="AN67" s="57"/>
      <c r="AO67" s="57"/>
      <c r="AP67" s="57"/>
      <c r="AQ67" s="58"/>
      <c r="AR67" s="56">
        <v>5430</v>
      </c>
      <c r="AS67" s="57"/>
      <c r="AT67" s="57"/>
      <c r="AU67" s="57"/>
      <c r="AV67" s="58"/>
      <c r="AW67" s="56">
        <v>0</v>
      </c>
      <c r="AX67" s="57"/>
      <c r="AY67" s="57"/>
      <c r="AZ67" s="57"/>
      <c r="BA67" s="58"/>
      <c r="BB67" s="56">
        <v>0</v>
      </c>
      <c r="BC67" s="57"/>
      <c r="BD67" s="57"/>
      <c r="BE67" s="57"/>
      <c r="BF67" s="58"/>
      <c r="BG67" s="53">
        <f>IF(ISNUMBER(AR67),AR67,0)+IF(ISNUMBER(AW67),AW67,0)</f>
        <v>5430</v>
      </c>
      <c r="BH67" s="53"/>
      <c r="BI67" s="53"/>
      <c r="BJ67" s="53"/>
      <c r="BK67" s="53"/>
    </row>
    <row r="68" spans="1:79" s="6" customFormat="1" ht="12.75" customHeight="1">
      <c r="A68" s="41"/>
      <c r="B68" s="42"/>
      <c r="C68" s="42"/>
      <c r="D68" s="54"/>
      <c r="E68" s="26" t="s">
        <v>147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8"/>
      <c r="X68" s="49">
        <v>49710</v>
      </c>
      <c r="Y68" s="50"/>
      <c r="Z68" s="50"/>
      <c r="AA68" s="50"/>
      <c r="AB68" s="51"/>
      <c r="AC68" s="49">
        <v>0</v>
      </c>
      <c r="AD68" s="50"/>
      <c r="AE68" s="50"/>
      <c r="AF68" s="50"/>
      <c r="AG68" s="51"/>
      <c r="AH68" s="49">
        <v>0</v>
      </c>
      <c r="AI68" s="50"/>
      <c r="AJ68" s="50"/>
      <c r="AK68" s="50"/>
      <c r="AL68" s="51"/>
      <c r="AM68" s="49">
        <f>IF(ISNUMBER(X68),X68,0)+IF(ISNUMBER(AC68),AC68,0)</f>
        <v>49710</v>
      </c>
      <c r="AN68" s="50"/>
      <c r="AO68" s="50"/>
      <c r="AP68" s="50"/>
      <c r="AQ68" s="51"/>
      <c r="AR68" s="49">
        <v>52411</v>
      </c>
      <c r="AS68" s="50"/>
      <c r="AT68" s="50"/>
      <c r="AU68" s="50"/>
      <c r="AV68" s="51"/>
      <c r="AW68" s="49">
        <v>0</v>
      </c>
      <c r="AX68" s="50"/>
      <c r="AY68" s="50"/>
      <c r="AZ68" s="50"/>
      <c r="BA68" s="51"/>
      <c r="BB68" s="49">
        <v>0</v>
      </c>
      <c r="BC68" s="50"/>
      <c r="BD68" s="50"/>
      <c r="BE68" s="50"/>
      <c r="BF68" s="51"/>
      <c r="BG68" s="52">
        <f>IF(ISNUMBER(AR68),AR68,0)+IF(ISNUMBER(AW68),AW68,0)</f>
        <v>52411</v>
      </c>
      <c r="BH68" s="52"/>
      <c r="BI68" s="52"/>
      <c r="BJ68" s="52"/>
      <c r="BK68" s="52"/>
    </row>
    <row r="70" spans="1:79" ht="14.25" customHeight="1">
      <c r="A70" s="67" t="s">
        <v>237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>
      <c r="A71" s="84" t="s">
        <v>208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</row>
    <row r="72" spans="1:79" ht="23.1" customHeight="1">
      <c r="A72" s="111" t="s">
        <v>119</v>
      </c>
      <c r="B72" s="112"/>
      <c r="C72" s="112"/>
      <c r="D72" s="112"/>
      <c r="E72" s="113"/>
      <c r="F72" s="86" t="s">
        <v>19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40" t="s">
        <v>230</v>
      </c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81" t="s">
        <v>235</v>
      </c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3"/>
    </row>
    <row r="73" spans="1:79" ht="53.25" customHeight="1">
      <c r="A73" s="114"/>
      <c r="B73" s="115"/>
      <c r="C73" s="115"/>
      <c r="D73" s="115"/>
      <c r="E73" s="116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81" t="s">
        <v>4</v>
      </c>
      <c r="Y73" s="82"/>
      <c r="Z73" s="82"/>
      <c r="AA73" s="82"/>
      <c r="AB73" s="83"/>
      <c r="AC73" s="81" t="s">
        <v>3</v>
      </c>
      <c r="AD73" s="82"/>
      <c r="AE73" s="82"/>
      <c r="AF73" s="82"/>
      <c r="AG73" s="83"/>
      <c r="AH73" s="105" t="s">
        <v>116</v>
      </c>
      <c r="AI73" s="106"/>
      <c r="AJ73" s="106"/>
      <c r="AK73" s="106"/>
      <c r="AL73" s="107"/>
      <c r="AM73" s="81" t="s">
        <v>5</v>
      </c>
      <c r="AN73" s="82"/>
      <c r="AO73" s="82"/>
      <c r="AP73" s="82"/>
      <c r="AQ73" s="83"/>
      <c r="AR73" s="81" t="s">
        <v>4</v>
      </c>
      <c r="AS73" s="82"/>
      <c r="AT73" s="82"/>
      <c r="AU73" s="82"/>
      <c r="AV73" s="83"/>
      <c r="AW73" s="81" t="s">
        <v>3</v>
      </c>
      <c r="AX73" s="82"/>
      <c r="AY73" s="82"/>
      <c r="AZ73" s="82"/>
      <c r="BA73" s="83"/>
      <c r="BB73" s="74" t="s">
        <v>116</v>
      </c>
      <c r="BC73" s="74"/>
      <c r="BD73" s="74"/>
      <c r="BE73" s="74"/>
      <c r="BF73" s="74"/>
      <c r="BG73" s="81" t="s">
        <v>96</v>
      </c>
      <c r="BH73" s="82"/>
      <c r="BI73" s="82"/>
      <c r="BJ73" s="82"/>
      <c r="BK73" s="83"/>
    </row>
    <row r="74" spans="1:79" ht="15" customHeight="1">
      <c r="A74" s="81">
        <v>1</v>
      </c>
      <c r="B74" s="82"/>
      <c r="C74" s="82"/>
      <c r="D74" s="82"/>
      <c r="E74" s="83"/>
      <c r="F74" s="81">
        <v>2</v>
      </c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X74" s="81">
        <v>3</v>
      </c>
      <c r="Y74" s="82"/>
      <c r="Z74" s="82"/>
      <c r="AA74" s="82"/>
      <c r="AB74" s="83"/>
      <c r="AC74" s="81">
        <v>4</v>
      </c>
      <c r="AD74" s="82"/>
      <c r="AE74" s="82"/>
      <c r="AF74" s="82"/>
      <c r="AG74" s="83"/>
      <c r="AH74" s="81">
        <v>5</v>
      </c>
      <c r="AI74" s="82"/>
      <c r="AJ74" s="82"/>
      <c r="AK74" s="82"/>
      <c r="AL74" s="83"/>
      <c r="AM74" s="81">
        <v>6</v>
      </c>
      <c r="AN74" s="82"/>
      <c r="AO74" s="82"/>
      <c r="AP74" s="82"/>
      <c r="AQ74" s="83"/>
      <c r="AR74" s="81">
        <v>7</v>
      </c>
      <c r="AS74" s="82"/>
      <c r="AT74" s="82"/>
      <c r="AU74" s="82"/>
      <c r="AV74" s="83"/>
      <c r="AW74" s="81">
        <v>8</v>
      </c>
      <c r="AX74" s="82"/>
      <c r="AY74" s="82"/>
      <c r="AZ74" s="82"/>
      <c r="BA74" s="83"/>
      <c r="BB74" s="81">
        <v>9</v>
      </c>
      <c r="BC74" s="82"/>
      <c r="BD74" s="82"/>
      <c r="BE74" s="82"/>
      <c r="BF74" s="83"/>
      <c r="BG74" s="81">
        <v>10</v>
      </c>
      <c r="BH74" s="82"/>
      <c r="BI74" s="82"/>
      <c r="BJ74" s="82"/>
      <c r="BK74" s="83"/>
    </row>
    <row r="75" spans="1:79" s="1" customFormat="1" ht="15" hidden="1" customHeight="1">
      <c r="A75" s="96" t="s">
        <v>64</v>
      </c>
      <c r="B75" s="97"/>
      <c r="C75" s="97"/>
      <c r="D75" s="97"/>
      <c r="E75" s="98"/>
      <c r="F75" s="96" t="s">
        <v>57</v>
      </c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6" t="s">
        <v>60</v>
      </c>
      <c r="Y75" s="97"/>
      <c r="Z75" s="97"/>
      <c r="AA75" s="97"/>
      <c r="AB75" s="98"/>
      <c r="AC75" s="96" t="s">
        <v>61</v>
      </c>
      <c r="AD75" s="97"/>
      <c r="AE75" s="97"/>
      <c r="AF75" s="97"/>
      <c r="AG75" s="98"/>
      <c r="AH75" s="96" t="s">
        <v>94</v>
      </c>
      <c r="AI75" s="97"/>
      <c r="AJ75" s="97"/>
      <c r="AK75" s="97"/>
      <c r="AL75" s="98"/>
      <c r="AM75" s="102" t="s">
        <v>171</v>
      </c>
      <c r="AN75" s="103"/>
      <c r="AO75" s="103"/>
      <c r="AP75" s="103"/>
      <c r="AQ75" s="104"/>
      <c r="AR75" s="96" t="s">
        <v>62</v>
      </c>
      <c r="AS75" s="97"/>
      <c r="AT75" s="97"/>
      <c r="AU75" s="97"/>
      <c r="AV75" s="98"/>
      <c r="AW75" s="96" t="s">
        <v>63</v>
      </c>
      <c r="AX75" s="97"/>
      <c r="AY75" s="97"/>
      <c r="AZ75" s="97"/>
      <c r="BA75" s="98"/>
      <c r="BB75" s="96" t="s">
        <v>95</v>
      </c>
      <c r="BC75" s="97"/>
      <c r="BD75" s="97"/>
      <c r="BE75" s="97"/>
      <c r="BF75" s="98"/>
      <c r="BG75" s="102" t="s">
        <v>171</v>
      </c>
      <c r="BH75" s="103"/>
      <c r="BI75" s="103"/>
      <c r="BJ75" s="103"/>
      <c r="BK75" s="104"/>
      <c r="CA75" t="s">
        <v>31</v>
      </c>
    </row>
    <row r="76" spans="1:79" s="6" customFormat="1" ht="12.75" customHeight="1">
      <c r="A76" s="41"/>
      <c r="B76" s="42"/>
      <c r="C76" s="42"/>
      <c r="D76" s="42"/>
      <c r="E76" s="54"/>
      <c r="F76" s="41" t="s">
        <v>147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54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52"/>
      <c r="AI76" s="52"/>
      <c r="AJ76" s="52"/>
      <c r="AK76" s="52"/>
      <c r="AL76" s="52"/>
      <c r="AM76" s="52">
        <f>IF(ISNUMBER(X76),X76,0)+IF(ISNUMBER(AC76),AC76,0)</f>
        <v>0</v>
      </c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>
        <f>IF(ISNUMBER(AR76),AR76,0)+IF(ISNUMBER(AW76),AW76,0)</f>
        <v>0</v>
      </c>
      <c r="BH76" s="52"/>
      <c r="BI76" s="52"/>
      <c r="BJ76" s="52"/>
      <c r="BK76" s="52"/>
      <c r="CA76" s="6" t="s">
        <v>32</v>
      </c>
    </row>
    <row r="78" spans="1:79" ht="14.25" customHeight="1">
      <c r="A78" s="67" t="s">
        <v>120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79" ht="14.25" customHeight="1">
      <c r="A79" s="67" t="s">
        <v>222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5" customHeight="1">
      <c r="A80" s="84" t="s">
        <v>208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</row>
    <row r="81" spans="1:79" ht="23.1" customHeight="1">
      <c r="A81" s="86" t="s">
        <v>6</v>
      </c>
      <c r="B81" s="87"/>
      <c r="C81" s="87"/>
      <c r="D81" s="86" t="s">
        <v>121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8"/>
      <c r="U81" s="81" t="s">
        <v>209</v>
      </c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3"/>
      <c r="AN81" s="81" t="s">
        <v>212</v>
      </c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3"/>
      <c r="BG81" s="40" t="s">
        <v>219</v>
      </c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</row>
    <row r="82" spans="1:79" ht="52.5" customHeight="1">
      <c r="A82" s="89"/>
      <c r="B82" s="90"/>
      <c r="C82" s="90"/>
      <c r="D82" s="89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1"/>
      <c r="U82" s="81" t="s">
        <v>4</v>
      </c>
      <c r="V82" s="82"/>
      <c r="W82" s="82"/>
      <c r="X82" s="82"/>
      <c r="Y82" s="83"/>
      <c r="Z82" s="81" t="s">
        <v>3</v>
      </c>
      <c r="AA82" s="82"/>
      <c r="AB82" s="82"/>
      <c r="AC82" s="82"/>
      <c r="AD82" s="83"/>
      <c r="AE82" s="105" t="s">
        <v>116</v>
      </c>
      <c r="AF82" s="106"/>
      <c r="AG82" s="106"/>
      <c r="AH82" s="107"/>
      <c r="AI82" s="81" t="s">
        <v>5</v>
      </c>
      <c r="AJ82" s="82"/>
      <c r="AK82" s="82"/>
      <c r="AL82" s="82"/>
      <c r="AM82" s="83"/>
      <c r="AN82" s="81" t="s">
        <v>4</v>
      </c>
      <c r="AO82" s="82"/>
      <c r="AP82" s="82"/>
      <c r="AQ82" s="82"/>
      <c r="AR82" s="83"/>
      <c r="AS82" s="81" t="s">
        <v>3</v>
      </c>
      <c r="AT82" s="82"/>
      <c r="AU82" s="82"/>
      <c r="AV82" s="82"/>
      <c r="AW82" s="83"/>
      <c r="AX82" s="105" t="s">
        <v>116</v>
      </c>
      <c r="AY82" s="106"/>
      <c r="AZ82" s="106"/>
      <c r="BA82" s="107"/>
      <c r="BB82" s="81" t="s">
        <v>96</v>
      </c>
      <c r="BC82" s="82"/>
      <c r="BD82" s="82"/>
      <c r="BE82" s="82"/>
      <c r="BF82" s="83"/>
      <c r="BG82" s="81" t="s">
        <v>4</v>
      </c>
      <c r="BH82" s="82"/>
      <c r="BI82" s="82"/>
      <c r="BJ82" s="82"/>
      <c r="BK82" s="83"/>
      <c r="BL82" s="40" t="s">
        <v>3</v>
      </c>
      <c r="BM82" s="40"/>
      <c r="BN82" s="40"/>
      <c r="BO82" s="40"/>
      <c r="BP82" s="40"/>
      <c r="BQ82" s="74" t="s">
        <v>116</v>
      </c>
      <c r="BR82" s="74"/>
      <c r="BS82" s="74"/>
      <c r="BT82" s="74"/>
      <c r="BU82" s="81" t="s">
        <v>97</v>
      </c>
      <c r="BV82" s="82"/>
      <c r="BW82" s="82"/>
      <c r="BX82" s="82"/>
      <c r="BY82" s="83"/>
    </row>
    <row r="83" spans="1:79" ht="15" customHeight="1">
      <c r="A83" s="81">
        <v>1</v>
      </c>
      <c r="B83" s="82"/>
      <c r="C83" s="82"/>
      <c r="D83" s="81">
        <v>2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3"/>
      <c r="U83" s="81">
        <v>3</v>
      </c>
      <c r="V83" s="82"/>
      <c r="W83" s="82"/>
      <c r="X83" s="82"/>
      <c r="Y83" s="83"/>
      <c r="Z83" s="81">
        <v>4</v>
      </c>
      <c r="AA83" s="82"/>
      <c r="AB83" s="82"/>
      <c r="AC83" s="82"/>
      <c r="AD83" s="83"/>
      <c r="AE83" s="81">
        <v>5</v>
      </c>
      <c r="AF83" s="82"/>
      <c r="AG83" s="82"/>
      <c r="AH83" s="83"/>
      <c r="AI83" s="81">
        <v>6</v>
      </c>
      <c r="AJ83" s="82"/>
      <c r="AK83" s="82"/>
      <c r="AL83" s="82"/>
      <c r="AM83" s="83"/>
      <c r="AN83" s="81">
        <v>7</v>
      </c>
      <c r="AO83" s="82"/>
      <c r="AP83" s="82"/>
      <c r="AQ83" s="82"/>
      <c r="AR83" s="83"/>
      <c r="AS83" s="81">
        <v>8</v>
      </c>
      <c r="AT83" s="82"/>
      <c r="AU83" s="82"/>
      <c r="AV83" s="82"/>
      <c r="AW83" s="83"/>
      <c r="AX83" s="40">
        <v>9</v>
      </c>
      <c r="AY83" s="40"/>
      <c r="AZ83" s="40"/>
      <c r="BA83" s="40"/>
      <c r="BB83" s="81">
        <v>10</v>
      </c>
      <c r="BC83" s="82"/>
      <c r="BD83" s="82"/>
      <c r="BE83" s="82"/>
      <c r="BF83" s="83"/>
      <c r="BG83" s="81">
        <v>11</v>
      </c>
      <c r="BH83" s="82"/>
      <c r="BI83" s="82"/>
      <c r="BJ83" s="82"/>
      <c r="BK83" s="83"/>
      <c r="BL83" s="40">
        <v>12</v>
      </c>
      <c r="BM83" s="40"/>
      <c r="BN83" s="40"/>
      <c r="BO83" s="40"/>
      <c r="BP83" s="40"/>
      <c r="BQ83" s="81">
        <v>13</v>
      </c>
      <c r="BR83" s="82"/>
      <c r="BS83" s="82"/>
      <c r="BT83" s="83"/>
      <c r="BU83" s="81">
        <v>14</v>
      </c>
      <c r="BV83" s="82"/>
      <c r="BW83" s="82"/>
      <c r="BX83" s="82"/>
      <c r="BY83" s="83"/>
    </row>
    <row r="84" spans="1:79" s="1" customFormat="1" ht="14.25" hidden="1" customHeight="1">
      <c r="A84" s="96" t="s">
        <v>69</v>
      </c>
      <c r="B84" s="97"/>
      <c r="C84" s="97"/>
      <c r="D84" s="96" t="s">
        <v>57</v>
      </c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8"/>
      <c r="U84" s="72" t="s">
        <v>65</v>
      </c>
      <c r="V84" s="72"/>
      <c r="W84" s="72"/>
      <c r="X84" s="72"/>
      <c r="Y84" s="72"/>
      <c r="Z84" s="72" t="s">
        <v>66</v>
      </c>
      <c r="AA84" s="72"/>
      <c r="AB84" s="72"/>
      <c r="AC84" s="72"/>
      <c r="AD84" s="72"/>
      <c r="AE84" s="72" t="s">
        <v>91</v>
      </c>
      <c r="AF84" s="72"/>
      <c r="AG84" s="72"/>
      <c r="AH84" s="72"/>
      <c r="AI84" s="92" t="s">
        <v>170</v>
      </c>
      <c r="AJ84" s="92"/>
      <c r="AK84" s="92"/>
      <c r="AL84" s="92"/>
      <c r="AM84" s="92"/>
      <c r="AN84" s="72" t="s">
        <v>67</v>
      </c>
      <c r="AO84" s="72"/>
      <c r="AP84" s="72"/>
      <c r="AQ84" s="72"/>
      <c r="AR84" s="72"/>
      <c r="AS84" s="72" t="s">
        <v>68</v>
      </c>
      <c r="AT84" s="72"/>
      <c r="AU84" s="72"/>
      <c r="AV84" s="72"/>
      <c r="AW84" s="72"/>
      <c r="AX84" s="72" t="s">
        <v>92</v>
      </c>
      <c r="AY84" s="72"/>
      <c r="AZ84" s="72"/>
      <c r="BA84" s="72"/>
      <c r="BB84" s="92" t="s">
        <v>170</v>
      </c>
      <c r="BC84" s="92"/>
      <c r="BD84" s="92"/>
      <c r="BE84" s="92"/>
      <c r="BF84" s="92"/>
      <c r="BG84" s="72" t="s">
        <v>58</v>
      </c>
      <c r="BH84" s="72"/>
      <c r="BI84" s="72"/>
      <c r="BJ84" s="72"/>
      <c r="BK84" s="72"/>
      <c r="BL84" s="72" t="s">
        <v>59</v>
      </c>
      <c r="BM84" s="72"/>
      <c r="BN84" s="72"/>
      <c r="BO84" s="72"/>
      <c r="BP84" s="72"/>
      <c r="BQ84" s="72" t="s">
        <v>93</v>
      </c>
      <c r="BR84" s="72"/>
      <c r="BS84" s="72"/>
      <c r="BT84" s="72"/>
      <c r="BU84" s="92" t="s">
        <v>170</v>
      </c>
      <c r="BV84" s="92"/>
      <c r="BW84" s="92"/>
      <c r="BX84" s="92"/>
      <c r="BY84" s="92"/>
      <c r="CA84" t="s">
        <v>33</v>
      </c>
    </row>
    <row r="85" spans="1:79" s="24" customFormat="1" ht="38.25" customHeight="1">
      <c r="A85" s="36">
        <v>1</v>
      </c>
      <c r="B85" s="37"/>
      <c r="C85" s="37"/>
      <c r="D85" s="32" t="s">
        <v>177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/>
      <c r="U85" s="56">
        <v>7240</v>
      </c>
      <c r="V85" s="57"/>
      <c r="W85" s="57"/>
      <c r="X85" s="57"/>
      <c r="Y85" s="58"/>
      <c r="Z85" s="56">
        <v>0</v>
      </c>
      <c r="AA85" s="57"/>
      <c r="AB85" s="57"/>
      <c r="AC85" s="57"/>
      <c r="AD85" s="58"/>
      <c r="AE85" s="56">
        <v>0</v>
      </c>
      <c r="AF85" s="57"/>
      <c r="AG85" s="57"/>
      <c r="AH85" s="58"/>
      <c r="AI85" s="56">
        <f>IF(ISNUMBER(U85),U85,0)+IF(ISNUMBER(Z85),Z85,0)</f>
        <v>7240</v>
      </c>
      <c r="AJ85" s="57"/>
      <c r="AK85" s="57"/>
      <c r="AL85" s="57"/>
      <c r="AM85" s="58"/>
      <c r="AN85" s="56">
        <v>13050</v>
      </c>
      <c r="AO85" s="57"/>
      <c r="AP85" s="57"/>
      <c r="AQ85" s="57"/>
      <c r="AR85" s="58"/>
      <c r="AS85" s="56">
        <v>0</v>
      </c>
      <c r="AT85" s="57"/>
      <c r="AU85" s="57"/>
      <c r="AV85" s="57"/>
      <c r="AW85" s="58"/>
      <c r="AX85" s="56">
        <v>0</v>
      </c>
      <c r="AY85" s="57"/>
      <c r="AZ85" s="57"/>
      <c r="BA85" s="58"/>
      <c r="BB85" s="56">
        <f>IF(ISNUMBER(AN85),AN85,0)+IF(ISNUMBER(AS85),AS85,0)</f>
        <v>13050</v>
      </c>
      <c r="BC85" s="57"/>
      <c r="BD85" s="57"/>
      <c r="BE85" s="57"/>
      <c r="BF85" s="58"/>
      <c r="BG85" s="56">
        <v>46430</v>
      </c>
      <c r="BH85" s="57"/>
      <c r="BI85" s="57"/>
      <c r="BJ85" s="57"/>
      <c r="BK85" s="58"/>
      <c r="BL85" s="56">
        <v>0</v>
      </c>
      <c r="BM85" s="57"/>
      <c r="BN85" s="57"/>
      <c r="BO85" s="57"/>
      <c r="BP85" s="58"/>
      <c r="BQ85" s="56">
        <v>0</v>
      </c>
      <c r="BR85" s="57"/>
      <c r="BS85" s="57"/>
      <c r="BT85" s="58"/>
      <c r="BU85" s="56">
        <f>IF(ISNUMBER(BG85),BG85,0)+IF(ISNUMBER(BL85),BL85,0)</f>
        <v>46430</v>
      </c>
      <c r="BV85" s="57"/>
      <c r="BW85" s="57"/>
      <c r="BX85" s="57"/>
      <c r="BY85" s="58"/>
      <c r="CA85" s="24" t="s">
        <v>34</v>
      </c>
    </row>
    <row r="86" spans="1:79" s="6" customFormat="1" ht="12.75" customHeight="1">
      <c r="A86" s="41"/>
      <c r="B86" s="42"/>
      <c r="C86" s="42"/>
      <c r="D86" s="26" t="s">
        <v>147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/>
      <c r="U86" s="49">
        <v>7240</v>
      </c>
      <c r="V86" s="50"/>
      <c r="W86" s="50"/>
      <c r="X86" s="50"/>
      <c r="Y86" s="51"/>
      <c r="Z86" s="49">
        <v>0</v>
      </c>
      <c r="AA86" s="50"/>
      <c r="AB86" s="50"/>
      <c r="AC86" s="50"/>
      <c r="AD86" s="51"/>
      <c r="AE86" s="49">
        <v>0</v>
      </c>
      <c r="AF86" s="50"/>
      <c r="AG86" s="50"/>
      <c r="AH86" s="51"/>
      <c r="AI86" s="49">
        <f>IF(ISNUMBER(U86),U86,0)+IF(ISNUMBER(Z86),Z86,0)</f>
        <v>7240</v>
      </c>
      <c r="AJ86" s="50"/>
      <c r="AK86" s="50"/>
      <c r="AL86" s="50"/>
      <c r="AM86" s="51"/>
      <c r="AN86" s="49">
        <v>13050</v>
      </c>
      <c r="AO86" s="50"/>
      <c r="AP86" s="50"/>
      <c r="AQ86" s="50"/>
      <c r="AR86" s="51"/>
      <c r="AS86" s="49">
        <v>0</v>
      </c>
      <c r="AT86" s="50"/>
      <c r="AU86" s="50"/>
      <c r="AV86" s="50"/>
      <c r="AW86" s="51"/>
      <c r="AX86" s="49">
        <v>0</v>
      </c>
      <c r="AY86" s="50"/>
      <c r="AZ86" s="50"/>
      <c r="BA86" s="51"/>
      <c r="BB86" s="49">
        <f>IF(ISNUMBER(AN86),AN86,0)+IF(ISNUMBER(AS86),AS86,0)</f>
        <v>13050</v>
      </c>
      <c r="BC86" s="50"/>
      <c r="BD86" s="50"/>
      <c r="BE86" s="50"/>
      <c r="BF86" s="51"/>
      <c r="BG86" s="49">
        <v>46430</v>
      </c>
      <c r="BH86" s="50"/>
      <c r="BI86" s="50"/>
      <c r="BJ86" s="50"/>
      <c r="BK86" s="51"/>
      <c r="BL86" s="49">
        <v>0</v>
      </c>
      <c r="BM86" s="50"/>
      <c r="BN86" s="50"/>
      <c r="BO86" s="50"/>
      <c r="BP86" s="51"/>
      <c r="BQ86" s="49">
        <v>0</v>
      </c>
      <c r="BR86" s="50"/>
      <c r="BS86" s="50"/>
      <c r="BT86" s="51"/>
      <c r="BU86" s="49">
        <f>IF(ISNUMBER(BG86),BG86,0)+IF(ISNUMBER(BL86),BL86,0)</f>
        <v>46430</v>
      </c>
      <c r="BV86" s="50"/>
      <c r="BW86" s="50"/>
      <c r="BX86" s="50"/>
      <c r="BY86" s="51"/>
    </row>
    <row r="88" spans="1:79" ht="14.25" customHeight="1">
      <c r="A88" s="67" t="s">
        <v>238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</row>
    <row r="89" spans="1:79" ht="15" customHeight="1">
      <c r="A89" s="85" t="s">
        <v>208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</row>
    <row r="90" spans="1:79" ht="23.1" customHeight="1">
      <c r="A90" s="86" t="s">
        <v>6</v>
      </c>
      <c r="B90" s="87"/>
      <c r="C90" s="87"/>
      <c r="D90" s="86" t="s">
        <v>121</v>
      </c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/>
      <c r="U90" s="40" t="s">
        <v>230</v>
      </c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 t="s">
        <v>235</v>
      </c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</row>
    <row r="91" spans="1:79" ht="54" customHeight="1">
      <c r="A91" s="89"/>
      <c r="B91" s="90"/>
      <c r="C91" s="90"/>
      <c r="D91" s="89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1"/>
      <c r="U91" s="81" t="s">
        <v>4</v>
      </c>
      <c r="V91" s="82"/>
      <c r="W91" s="82"/>
      <c r="X91" s="82"/>
      <c r="Y91" s="83"/>
      <c r="Z91" s="81" t="s">
        <v>3</v>
      </c>
      <c r="AA91" s="82"/>
      <c r="AB91" s="82"/>
      <c r="AC91" s="82"/>
      <c r="AD91" s="83"/>
      <c r="AE91" s="105" t="s">
        <v>116</v>
      </c>
      <c r="AF91" s="106"/>
      <c r="AG91" s="106"/>
      <c r="AH91" s="106"/>
      <c r="AI91" s="107"/>
      <c r="AJ91" s="81" t="s">
        <v>5</v>
      </c>
      <c r="AK91" s="82"/>
      <c r="AL91" s="82"/>
      <c r="AM91" s="82"/>
      <c r="AN91" s="83"/>
      <c r="AO91" s="81" t="s">
        <v>4</v>
      </c>
      <c r="AP91" s="82"/>
      <c r="AQ91" s="82"/>
      <c r="AR91" s="82"/>
      <c r="AS91" s="83"/>
      <c r="AT91" s="81" t="s">
        <v>3</v>
      </c>
      <c r="AU91" s="82"/>
      <c r="AV91" s="82"/>
      <c r="AW91" s="82"/>
      <c r="AX91" s="83"/>
      <c r="AY91" s="105" t="s">
        <v>116</v>
      </c>
      <c r="AZ91" s="106"/>
      <c r="BA91" s="106"/>
      <c r="BB91" s="106"/>
      <c r="BC91" s="107"/>
      <c r="BD91" s="40" t="s">
        <v>96</v>
      </c>
      <c r="BE91" s="40"/>
      <c r="BF91" s="40"/>
      <c r="BG91" s="40"/>
      <c r="BH91" s="40"/>
    </row>
    <row r="92" spans="1:79" ht="15" customHeight="1">
      <c r="A92" s="81" t="s">
        <v>169</v>
      </c>
      <c r="B92" s="82"/>
      <c r="C92" s="82"/>
      <c r="D92" s="81">
        <v>2</v>
      </c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3"/>
      <c r="U92" s="81">
        <v>3</v>
      </c>
      <c r="V92" s="82"/>
      <c r="W92" s="82"/>
      <c r="X92" s="82"/>
      <c r="Y92" s="83"/>
      <c r="Z92" s="81">
        <v>4</v>
      </c>
      <c r="AA92" s="82"/>
      <c r="AB92" s="82"/>
      <c r="AC92" s="82"/>
      <c r="AD92" s="83"/>
      <c r="AE92" s="81">
        <v>5</v>
      </c>
      <c r="AF92" s="82"/>
      <c r="AG92" s="82"/>
      <c r="AH92" s="82"/>
      <c r="AI92" s="83"/>
      <c r="AJ92" s="81">
        <v>6</v>
      </c>
      <c r="AK92" s="82"/>
      <c r="AL92" s="82"/>
      <c r="AM92" s="82"/>
      <c r="AN92" s="83"/>
      <c r="AO92" s="81">
        <v>7</v>
      </c>
      <c r="AP92" s="82"/>
      <c r="AQ92" s="82"/>
      <c r="AR92" s="82"/>
      <c r="AS92" s="83"/>
      <c r="AT92" s="81">
        <v>8</v>
      </c>
      <c r="AU92" s="82"/>
      <c r="AV92" s="82"/>
      <c r="AW92" s="82"/>
      <c r="AX92" s="83"/>
      <c r="AY92" s="81">
        <v>9</v>
      </c>
      <c r="AZ92" s="82"/>
      <c r="BA92" s="82"/>
      <c r="BB92" s="82"/>
      <c r="BC92" s="83"/>
      <c r="BD92" s="81">
        <v>10</v>
      </c>
      <c r="BE92" s="82"/>
      <c r="BF92" s="82"/>
      <c r="BG92" s="82"/>
      <c r="BH92" s="83"/>
    </row>
    <row r="93" spans="1:79" s="1" customFormat="1" ht="12.75" hidden="1" customHeight="1">
      <c r="A93" s="96" t="s">
        <v>69</v>
      </c>
      <c r="B93" s="97"/>
      <c r="C93" s="97"/>
      <c r="D93" s="96" t="s">
        <v>57</v>
      </c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8"/>
      <c r="U93" s="96" t="s">
        <v>60</v>
      </c>
      <c r="V93" s="97"/>
      <c r="W93" s="97"/>
      <c r="X93" s="97"/>
      <c r="Y93" s="98"/>
      <c r="Z93" s="96" t="s">
        <v>61</v>
      </c>
      <c r="AA93" s="97"/>
      <c r="AB93" s="97"/>
      <c r="AC93" s="97"/>
      <c r="AD93" s="98"/>
      <c r="AE93" s="96" t="s">
        <v>94</v>
      </c>
      <c r="AF93" s="97"/>
      <c r="AG93" s="97"/>
      <c r="AH93" s="97"/>
      <c r="AI93" s="98"/>
      <c r="AJ93" s="102" t="s">
        <v>171</v>
      </c>
      <c r="AK93" s="103"/>
      <c r="AL93" s="103"/>
      <c r="AM93" s="103"/>
      <c r="AN93" s="104"/>
      <c r="AO93" s="96" t="s">
        <v>62</v>
      </c>
      <c r="AP93" s="97"/>
      <c r="AQ93" s="97"/>
      <c r="AR93" s="97"/>
      <c r="AS93" s="98"/>
      <c r="AT93" s="96" t="s">
        <v>63</v>
      </c>
      <c r="AU93" s="97"/>
      <c r="AV93" s="97"/>
      <c r="AW93" s="97"/>
      <c r="AX93" s="98"/>
      <c r="AY93" s="96" t="s">
        <v>95</v>
      </c>
      <c r="AZ93" s="97"/>
      <c r="BA93" s="97"/>
      <c r="BB93" s="97"/>
      <c r="BC93" s="98"/>
      <c r="BD93" s="92" t="s">
        <v>171</v>
      </c>
      <c r="BE93" s="92"/>
      <c r="BF93" s="92"/>
      <c r="BG93" s="92"/>
      <c r="BH93" s="92"/>
      <c r="CA93" s="1" t="s">
        <v>35</v>
      </c>
    </row>
    <row r="94" spans="1:79" s="24" customFormat="1" ht="38.25" customHeight="1">
      <c r="A94" s="36">
        <v>1</v>
      </c>
      <c r="B94" s="37"/>
      <c r="C94" s="37"/>
      <c r="D94" s="32" t="s">
        <v>177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4"/>
      <c r="U94" s="56">
        <v>49710</v>
      </c>
      <c r="V94" s="57"/>
      <c r="W94" s="57"/>
      <c r="X94" s="57"/>
      <c r="Y94" s="58"/>
      <c r="Z94" s="56">
        <v>0</v>
      </c>
      <c r="AA94" s="57"/>
      <c r="AB94" s="57"/>
      <c r="AC94" s="57"/>
      <c r="AD94" s="58"/>
      <c r="AE94" s="53">
        <v>0</v>
      </c>
      <c r="AF94" s="53"/>
      <c r="AG94" s="53"/>
      <c r="AH94" s="53"/>
      <c r="AI94" s="53"/>
      <c r="AJ94" s="31">
        <f>IF(ISNUMBER(U94),U94,0)+IF(ISNUMBER(Z94),Z94,0)</f>
        <v>49710</v>
      </c>
      <c r="AK94" s="31"/>
      <c r="AL94" s="31"/>
      <c r="AM94" s="31"/>
      <c r="AN94" s="31"/>
      <c r="AO94" s="53">
        <v>52411</v>
      </c>
      <c r="AP94" s="53"/>
      <c r="AQ94" s="53"/>
      <c r="AR94" s="53"/>
      <c r="AS94" s="53"/>
      <c r="AT94" s="31">
        <v>0</v>
      </c>
      <c r="AU94" s="31"/>
      <c r="AV94" s="31"/>
      <c r="AW94" s="31"/>
      <c r="AX94" s="31"/>
      <c r="AY94" s="53">
        <v>0</v>
      </c>
      <c r="AZ94" s="53"/>
      <c r="BA94" s="53"/>
      <c r="BB94" s="53"/>
      <c r="BC94" s="53"/>
      <c r="BD94" s="31">
        <f>IF(ISNUMBER(AO94),AO94,0)+IF(ISNUMBER(AT94),AT94,0)</f>
        <v>52411</v>
      </c>
      <c r="BE94" s="31"/>
      <c r="BF94" s="31"/>
      <c r="BG94" s="31"/>
      <c r="BH94" s="31"/>
      <c r="CA94" s="24" t="s">
        <v>36</v>
      </c>
    </row>
    <row r="95" spans="1:79" s="6" customFormat="1" ht="12.75" customHeight="1">
      <c r="A95" s="41"/>
      <c r="B95" s="42"/>
      <c r="C95" s="42"/>
      <c r="D95" s="26" t="s">
        <v>147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8"/>
      <c r="U95" s="49">
        <v>49710</v>
      </c>
      <c r="V95" s="50"/>
      <c r="W95" s="50"/>
      <c r="X95" s="50"/>
      <c r="Y95" s="51"/>
      <c r="Z95" s="49">
        <v>0</v>
      </c>
      <c r="AA95" s="50"/>
      <c r="AB95" s="50"/>
      <c r="AC95" s="50"/>
      <c r="AD95" s="51"/>
      <c r="AE95" s="52">
        <v>0</v>
      </c>
      <c r="AF95" s="52"/>
      <c r="AG95" s="52"/>
      <c r="AH95" s="52"/>
      <c r="AI95" s="52"/>
      <c r="AJ95" s="25">
        <f>IF(ISNUMBER(U95),U95,0)+IF(ISNUMBER(Z95),Z95,0)</f>
        <v>49710</v>
      </c>
      <c r="AK95" s="25"/>
      <c r="AL95" s="25"/>
      <c r="AM95" s="25"/>
      <c r="AN95" s="25"/>
      <c r="AO95" s="52">
        <v>52411</v>
      </c>
      <c r="AP95" s="52"/>
      <c r="AQ95" s="52"/>
      <c r="AR95" s="52"/>
      <c r="AS95" s="52"/>
      <c r="AT95" s="25">
        <v>0</v>
      </c>
      <c r="AU95" s="25"/>
      <c r="AV95" s="25"/>
      <c r="AW95" s="25"/>
      <c r="AX95" s="25"/>
      <c r="AY95" s="52">
        <v>0</v>
      </c>
      <c r="AZ95" s="52"/>
      <c r="BA95" s="52"/>
      <c r="BB95" s="52"/>
      <c r="BC95" s="52"/>
      <c r="BD95" s="25">
        <f>IF(ISNUMBER(AO95),AO95,0)+IF(ISNUMBER(AT95),AT95,0)</f>
        <v>52411</v>
      </c>
      <c r="BE95" s="25"/>
      <c r="BF95" s="25"/>
      <c r="BG95" s="25"/>
      <c r="BH95" s="25"/>
    </row>
    <row r="96" spans="1:79" s="5" customFormat="1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</row>
    <row r="97" spans="1:79" ht="14.25" customHeight="1">
      <c r="A97" s="67" t="s">
        <v>152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</row>
    <row r="98" spans="1:79" ht="14.25" customHeight="1">
      <c r="A98" s="67" t="s">
        <v>223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</row>
    <row r="99" spans="1:79" ht="23.1" customHeight="1">
      <c r="A99" s="86" t="s">
        <v>6</v>
      </c>
      <c r="B99" s="87"/>
      <c r="C99" s="87"/>
      <c r="D99" s="40" t="s">
        <v>9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 t="s">
        <v>8</v>
      </c>
      <c r="R99" s="40"/>
      <c r="S99" s="40"/>
      <c r="T99" s="40"/>
      <c r="U99" s="40"/>
      <c r="V99" s="40" t="s">
        <v>7</v>
      </c>
      <c r="W99" s="40"/>
      <c r="X99" s="40"/>
      <c r="Y99" s="40"/>
      <c r="Z99" s="40"/>
      <c r="AA99" s="40"/>
      <c r="AB99" s="40"/>
      <c r="AC99" s="40"/>
      <c r="AD99" s="40"/>
      <c r="AE99" s="40"/>
      <c r="AF99" s="81" t="s">
        <v>209</v>
      </c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3"/>
      <c r="AU99" s="81" t="s">
        <v>212</v>
      </c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3"/>
      <c r="BJ99" s="81" t="s">
        <v>219</v>
      </c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3"/>
    </row>
    <row r="100" spans="1:79" ht="32.25" customHeight="1">
      <c r="A100" s="89"/>
      <c r="B100" s="90"/>
      <c r="C100" s="9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 t="s">
        <v>4</v>
      </c>
      <c r="AG100" s="40"/>
      <c r="AH100" s="40"/>
      <c r="AI100" s="40"/>
      <c r="AJ100" s="40"/>
      <c r="AK100" s="40" t="s">
        <v>3</v>
      </c>
      <c r="AL100" s="40"/>
      <c r="AM100" s="40"/>
      <c r="AN100" s="40"/>
      <c r="AO100" s="40"/>
      <c r="AP100" s="40" t="s">
        <v>123</v>
      </c>
      <c r="AQ100" s="40"/>
      <c r="AR100" s="40"/>
      <c r="AS100" s="40"/>
      <c r="AT100" s="40"/>
      <c r="AU100" s="40" t="s">
        <v>4</v>
      </c>
      <c r="AV100" s="40"/>
      <c r="AW100" s="40"/>
      <c r="AX100" s="40"/>
      <c r="AY100" s="40"/>
      <c r="AZ100" s="40" t="s">
        <v>3</v>
      </c>
      <c r="BA100" s="40"/>
      <c r="BB100" s="40"/>
      <c r="BC100" s="40"/>
      <c r="BD100" s="40"/>
      <c r="BE100" s="40" t="s">
        <v>90</v>
      </c>
      <c r="BF100" s="40"/>
      <c r="BG100" s="40"/>
      <c r="BH100" s="40"/>
      <c r="BI100" s="40"/>
      <c r="BJ100" s="40" t="s">
        <v>4</v>
      </c>
      <c r="BK100" s="40"/>
      <c r="BL100" s="40"/>
      <c r="BM100" s="40"/>
      <c r="BN100" s="40"/>
      <c r="BO100" s="40" t="s">
        <v>3</v>
      </c>
      <c r="BP100" s="40"/>
      <c r="BQ100" s="40"/>
      <c r="BR100" s="40"/>
      <c r="BS100" s="40"/>
      <c r="BT100" s="40" t="s">
        <v>97</v>
      </c>
      <c r="BU100" s="40"/>
      <c r="BV100" s="40"/>
      <c r="BW100" s="40"/>
      <c r="BX100" s="40"/>
    </row>
    <row r="101" spans="1:79" ht="15" customHeight="1">
      <c r="A101" s="81">
        <v>1</v>
      </c>
      <c r="B101" s="82"/>
      <c r="C101" s="82"/>
      <c r="D101" s="40">
        <v>2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>
        <v>3</v>
      </c>
      <c r="R101" s="40"/>
      <c r="S101" s="40"/>
      <c r="T101" s="40"/>
      <c r="U101" s="40"/>
      <c r="V101" s="40">
        <v>4</v>
      </c>
      <c r="W101" s="40"/>
      <c r="X101" s="40"/>
      <c r="Y101" s="40"/>
      <c r="Z101" s="40"/>
      <c r="AA101" s="40"/>
      <c r="AB101" s="40"/>
      <c r="AC101" s="40"/>
      <c r="AD101" s="40"/>
      <c r="AE101" s="40"/>
      <c r="AF101" s="40">
        <v>5</v>
      </c>
      <c r="AG101" s="40"/>
      <c r="AH101" s="40"/>
      <c r="AI101" s="40"/>
      <c r="AJ101" s="40"/>
      <c r="AK101" s="40">
        <v>6</v>
      </c>
      <c r="AL101" s="40"/>
      <c r="AM101" s="40"/>
      <c r="AN101" s="40"/>
      <c r="AO101" s="40"/>
      <c r="AP101" s="40">
        <v>7</v>
      </c>
      <c r="AQ101" s="40"/>
      <c r="AR101" s="40"/>
      <c r="AS101" s="40"/>
      <c r="AT101" s="40"/>
      <c r="AU101" s="40">
        <v>8</v>
      </c>
      <c r="AV101" s="40"/>
      <c r="AW101" s="40"/>
      <c r="AX101" s="40"/>
      <c r="AY101" s="40"/>
      <c r="AZ101" s="40">
        <v>9</v>
      </c>
      <c r="BA101" s="40"/>
      <c r="BB101" s="40"/>
      <c r="BC101" s="40"/>
      <c r="BD101" s="40"/>
      <c r="BE101" s="40">
        <v>10</v>
      </c>
      <c r="BF101" s="40"/>
      <c r="BG101" s="40"/>
      <c r="BH101" s="40"/>
      <c r="BI101" s="40"/>
      <c r="BJ101" s="40">
        <v>11</v>
      </c>
      <c r="BK101" s="40"/>
      <c r="BL101" s="40"/>
      <c r="BM101" s="40"/>
      <c r="BN101" s="40"/>
      <c r="BO101" s="40">
        <v>12</v>
      </c>
      <c r="BP101" s="40"/>
      <c r="BQ101" s="40"/>
      <c r="BR101" s="40"/>
      <c r="BS101" s="40"/>
      <c r="BT101" s="40">
        <v>13</v>
      </c>
      <c r="BU101" s="40"/>
      <c r="BV101" s="40"/>
      <c r="BW101" s="40"/>
      <c r="BX101" s="40"/>
    </row>
    <row r="102" spans="1:79" ht="10.5" hidden="1" customHeight="1">
      <c r="A102" s="96" t="s">
        <v>154</v>
      </c>
      <c r="B102" s="97"/>
      <c r="C102" s="97"/>
      <c r="D102" s="40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 t="s">
        <v>70</v>
      </c>
      <c r="R102" s="40"/>
      <c r="S102" s="40"/>
      <c r="T102" s="40"/>
      <c r="U102" s="40"/>
      <c r="V102" s="40" t="s">
        <v>71</v>
      </c>
      <c r="W102" s="40"/>
      <c r="X102" s="40"/>
      <c r="Y102" s="40"/>
      <c r="Z102" s="40"/>
      <c r="AA102" s="40"/>
      <c r="AB102" s="40"/>
      <c r="AC102" s="40"/>
      <c r="AD102" s="40"/>
      <c r="AE102" s="40"/>
      <c r="AF102" s="72" t="s">
        <v>111</v>
      </c>
      <c r="AG102" s="72"/>
      <c r="AH102" s="72"/>
      <c r="AI102" s="72"/>
      <c r="AJ102" s="72"/>
      <c r="AK102" s="70" t="s">
        <v>112</v>
      </c>
      <c r="AL102" s="70"/>
      <c r="AM102" s="70"/>
      <c r="AN102" s="70"/>
      <c r="AO102" s="70"/>
      <c r="AP102" s="92" t="s">
        <v>122</v>
      </c>
      <c r="AQ102" s="92"/>
      <c r="AR102" s="92"/>
      <c r="AS102" s="92"/>
      <c r="AT102" s="92"/>
      <c r="AU102" s="72" t="s">
        <v>113</v>
      </c>
      <c r="AV102" s="72"/>
      <c r="AW102" s="72"/>
      <c r="AX102" s="72"/>
      <c r="AY102" s="72"/>
      <c r="AZ102" s="70" t="s">
        <v>114</v>
      </c>
      <c r="BA102" s="70"/>
      <c r="BB102" s="70"/>
      <c r="BC102" s="70"/>
      <c r="BD102" s="70"/>
      <c r="BE102" s="92" t="s">
        <v>122</v>
      </c>
      <c r="BF102" s="92"/>
      <c r="BG102" s="92"/>
      <c r="BH102" s="92"/>
      <c r="BI102" s="92"/>
      <c r="BJ102" s="72" t="s">
        <v>105</v>
      </c>
      <c r="BK102" s="72"/>
      <c r="BL102" s="72"/>
      <c r="BM102" s="72"/>
      <c r="BN102" s="72"/>
      <c r="BO102" s="70" t="s">
        <v>106</v>
      </c>
      <c r="BP102" s="70"/>
      <c r="BQ102" s="70"/>
      <c r="BR102" s="70"/>
      <c r="BS102" s="70"/>
      <c r="BT102" s="92" t="s">
        <v>122</v>
      </c>
      <c r="BU102" s="92"/>
      <c r="BV102" s="92"/>
      <c r="BW102" s="92"/>
      <c r="BX102" s="92"/>
      <c r="CA102" t="s">
        <v>37</v>
      </c>
    </row>
    <row r="103" spans="1:79" s="6" customFormat="1" ht="15" customHeight="1">
      <c r="A103" s="41">
        <v>0</v>
      </c>
      <c r="B103" s="42"/>
      <c r="C103" s="42"/>
      <c r="D103" s="44" t="s">
        <v>178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>
        <f t="shared" ref="AP103:AP110" si="0">IF(ISNUMBER(AF103),AF103,0)+IF(ISNUMBER(AK103),AK103,0)</f>
        <v>0</v>
      </c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>
        <f t="shared" ref="BE103:BE110" si="1">IF(ISNUMBER(AU103),AU103,0)+IF(ISNUMBER(AZ103),AZ103,0)</f>
        <v>0</v>
      </c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>
        <f t="shared" ref="BT103:BT110" si="2">IF(ISNUMBER(BJ103),BJ103,0)+IF(ISNUMBER(BO103),BO103,0)</f>
        <v>0</v>
      </c>
      <c r="BU103" s="38"/>
      <c r="BV103" s="38"/>
      <c r="BW103" s="38"/>
      <c r="BX103" s="38"/>
      <c r="CA103" s="6" t="s">
        <v>38</v>
      </c>
    </row>
    <row r="104" spans="1:79" s="24" customFormat="1" ht="71.25" customHeight="1">
      <c r="A104" s="36">
        <v>483</v>
      </c>
      <c r="B104" s="37"/>
      <c r="C104" s="37"/>
      <c r="D104" s="39" t="s">
        <v>179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8"/>
      <c r="Q104" s="40" t="s">
        <v>180</v>
      </c>
      <c r="R104" s="40"/>
      <c r="S104" s="40"/>
      <c r="T104" s="40"/>
      <c r="U104" s="40"/>
      <c r="V104" s="39" t="s">
        <v>181</v>
      </c>
      <c r="W104" s="47"/>
      <c r="X104" s="47"/>
      <c r="Y104" s="47"/>
      <c r="Z104" s="47"/>
      <c r="AA104" s="47"/>
      <c r="AB104" s="47"/>
      <c r="AC104" s="47"/>
      <c r="AD104" s="47"/>
      <c r="AE104" s="48"/>
      <c r="AF104" s="35">
        <v>7.2</v>
      </c>
      <c r="AG104" s="35"/>
      <c r="AH104" s="35"/>
      <c r="AI104" s="35"/>
      <c r="AJ104" s="35"/>
      <c r="AK104" s="35">
        <v>0</v>
      </c>
      <c r="AL104" s="35"/>
      <c r="AM104" s="35"/>
      <c r="AN104" s="35"/>
      <c r="AO104" s="35"/>
      <c r="AP104" s="35">
        <f t="shared" si="0"/>
        <v>7.2</v>
      </c>
      <c r="AQ104" s="35"/>
      <c r="AR104" s="35"/>
      <c r="AS104" s="35"/>
      <c r="AT104" s="35"/>
      <c r="AU104" s="35">
        <v>7.2</v>
      </c>
      <c r="AV104" s="35"/>
      <c r="AW104" s="35"/>
      <c r="AX104" s="35"/>
      <c r="AY104" s="35"/>
      <c r="AZ104" s="35">
        <v>0</v>
      </c>
      <c r="BA104" s="35"/>
      <c r="BB104" s="35"/>
      <c r="BC104" s="35"/>
      <c r="BD104" s="35"/>
      <c r="BE104" s="35">
        <f t="shared" si="1"/>
        <v>7.2</v>
      </c>
      <c r="BF104" s="35"/>
      <c r="BG104" s="35"/>
      <c r="BH104" s="35"/>
      <c r="BI104" s="35"/>
      <c r="BJ104" s="35">
        <v>5.43</v>
      </c>
      <c r="BK104" s="35"/>
      <c r="BL104" s="35"/>
      <c r="BM104" s="35"/>
      <c r="BN104" s="35"/>
      <c r="BO104" s="35">
        <v>0</v>
      </c>
      <c r="BP104" s="35"/>
      <c r="BQ104" s="35"/>
      <c r="BR104" s="35"/>
      <c r="BS104" s="35"/>
      <c r="BT104" s="35">
        <f t="shared" si="2"/>
        <v>5.43</v>
      </c>
      <c r="BU104" s="35"/>
      <c r="BV104" s="35"/>
      <c r="BW104" s="35"/>
      <c r="BX104" s="35"/>
    </row>
    <row r="105" spans="1:79" s="6" customFormat="1" ht="15" customHeight="1">
      <c r="A105" s="41">
        <v>0</v>
      </c>
      <c r="B105" s="42"/>
      <c r="C105" s="42"/>
      <c r="D105" s="43" t="s">
        <v>182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  <c r="Q105" s="44"/>
      <c r="R105" s="44"/>
      <c r="S105" s="44"/>
      <c r="T105" s="44"/>
      <c r="U105" s="44"/>
      <c r="V105" s="43"/>
      <c r="W105" s="45"/>
      <c r="X105" s="45"/>
      <c r="Y105" s="45"/>
      <c r="Z105" s="45"/>
      <c r="AA105" s="45"/>
      <c r="AB105" s="45"/>
      <c r="AC105" s="45"/>
      <c r="AD105" s="45"/>
      <c r="AE105" s="46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>
        <f t="shared" si="0"/>
        <v>0</v>
      </c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>
        <f t="shared" si="1"/>
        <v>0</v>
      </c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>
        <f t="shared" si="2"/>
        <v>0</v>
      </c>
      <c r="BU105" s="38"/>
      <c r="BV105" s="38"/>
      <c r="BW105" s="38"/>
      <c r="BX105" s="38"/>
    </row>
    <row r="106" spans="1:79" s="24" customFormat="1" ht="28.5" customHeight="1">
      <c r="A106" s="36">
        <v>484</v>
      </c>
      <c r="B106" s="37"/>
      <c r="C106" s="37"/>
      <c r="D106" s="39" t="s">
        <v>183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4"/>
      <c r="Q106" s="40" t="s">
        <v>184</v>
      </c>
      <c r="R106" s="40"/>
      <c r="S106" s="40"/>
      <c r="T106" s="40"/>
      <c r="U106" s="40"/>
      <c r="V106" s="39" t="s">
        <v>181</v>
      </c>
      <c r="W106" s="33"/>
      <c r="X106" s="33"/>
      <c r="Y106" s="33"/>
      <c r="Z106" s="33"/>
      <c r="AA106" s="33"/>
      <c r="AB106" s="33"/>
      <c r="AC106" s="33"/>
      <c r="AD106" s="33"/>
      <c r="AE106" s="34"/>
      <c r="AF106" s="35">
        <v>4</v>
      </c>
      <c r="AG106" s="35"/>
      <c r="AH106" s="35"/>
      <c r="AI106" s="35"/>
      <c r="AJ106" s="35"/>
      <c r="AK106" s="35">
        <v>0</v>
      </c>
      <c r="AL106" s="35"/>
      <c r="AM106" s="35"/>
      <c r="AN106" s="35"/>
      <c r="AO106" s="35"/>
      <c r="AP106" s="35">
        <f t="shared" si="0"/>
        <v>4</v>
      </c>
      <c r="AQ106" s="35"/>
      <c r="AR106" s="35"/>
      <c r="AS106" s="35"/>
      <c r="AT106" s="35"/>
      <c r="AU106" s="35">
        <v>4</v>
      </c>
      <c r="AV106" s="35"/>
      <c r="AW106" s="35"/>
      <c r="AX106" s="35"/>
      <c r="AY106" s="35"/>
      <c r="AZ106" s="35">
        <v>0</v>
      </c>
      <c r="BA106" s="35"/>
      <c r="BB106" s="35"/>
      <c r="BC106" s="35"/>
      <c r="BD106" s="35"/>
      <c r="BE106" s="35">
        <f t="shared" si="1"/>
        <v>4</v>
      </c>
      <c r="BF106" s="35"/>
      <c r="BG106" s="35"/>
      <c r="BH106" s="35"/>
      <c r="BI106" s="35"/>
      <c r="BJ106" s="35">
        <v>3</v>
      </c>
      <c r="BK106" s="35"/>
      <c r="BL106" s="35"/>
      <c r="BM106" s="35"/>
      <c r="BN106" s="35"/>
      <c r="BO106" s="35">
        <v>0</v>
      </c>
      <c r="BP106" s="35"/>
      <c r="BQ106" s="35"/>
      <c r="BR106" s="35"/>
      <c r="BS106" s="35"/>
      <c r="BT106" s="35">
        <f t="shared" si="2"/>
        <v>3</v>
      </c>
      <c r="BU106" s="35"/>
      <c r="BV106" s="35"/>
      <c r="BW106" s="35"/>
      <c r="BX106" s="35"/>
    </row>
    <row r="107" spans="1:79" s="6" customFormat="1" ht="15" customHeight="1">
      <c r="A107" s="41">
        <v>0</v>
      </c>
      <c r="B107" s="42"/>
      <c r="C107" s="42"/>
      <c r="D107" s="43" t="s">
        <v>185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8"/>
      <c r="Q107" s="44"/>
      <c r="R107" s="44"/>
      <c r="S107" s="44"/>
      <c r="T107" s="44"/>
      <c r="U107" s="44"/>
      <c r="V107" s="43"/>
      <c r="W107" s="27"/>
      <c r="X107" s="27"/>
      <c r="Y107" s="27"/>
      <c r="Z107" s="27"/>
      <c r="AA107" s="27"/>
      <c r="AB107" s="27"/>
      <c r="AC107" s="27"/>
      <c r="AD107" s="27"/>
      <c r="AE107" s="2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>
        <f t="shared" si="0"/>
        <v>0</v>
      </c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>
        <f t="shared" si="1"/>
        <v>0</v>
      </c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>
        <f t="shared" si="2"/>
        <v>0</v>
      </c>
      <c r="BU107" s="38"/>
      <c r="BV107" s="38"/>
      <c r="BW107" s="38"/>
      <c r="BX107" s="38"/>
    </row>
    <row r="108" spans="1:79" s="24" customFormat="1" ht="15" customHeight="1">
      <c r="A108" s="36">
        <v>485</v>
      </c>
      <c r="B108" s="37"/>
      <c r="C108" s="37"/>
      <c r="D108" s="39" t="s">
        <v>186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40" t="s">
        <v>187</v>
      </c>
      <c r="R108" s="40"/>
      <c r="S108" s="40"/>
      <c r="T108" s="40"/>
      <c r="U108" s="40"/>
      <c r="V108" s="39" t="s">
        <v>188</v>
      </c>
      <c r="W108" s="33"/>
      <c r="X108" s="33"/>
      <c r="Y108" s="33"/>
      <c r="Z108" s="33"/>
      <c r="AA108" s="33"/>
      <c r="AB108" s="33"/>
      <c r="AC108" s="33"/>
      <c r="AD108" s="33"/>
      <c r="AE108" s="34"/>
      <c r="AF108" s="35">
        <v>1810</v>
      </c>
      <c r="AG108" s="35"/>
      <c r="AH108" s="35"/>
      <c r="AI108" s="35"/>
      <c r="AJ108" s="35"/>
      <c r="AK108" s="35">
        <v>0</v>
      </c>
      <c r="AL108" s="35"/>
      <c r="AM108" s="35"/>
      <c r="AN108" s="35"/>
      <c r="AO108" s="35"/>
      <c r="AP108" s="35">
        <f t="shared" si="0"/>
        <v>1810</v>
      </c>
      <c r="AQ108" s="35"/>
      <c r="AR108" s="35"/>
      <c r="AS108" s="35"/>
      <c r="AT108" s="35"/>
      <c r="AU108" s="35">
        <v>1810</v>
      </c>
      <c r="AV108" s="35"/>
      <c r="AW108" s="35"/>
      <c r="AX108" s="35"/>
      <c r="AY108" s="35"/>
      <c r="AZ108" s="35">
        <v>0</v>
      </c>
      <c r="BA108" s="35"/>
      <c r="BB108" s="35"/>
      <c r="BC108" s="35"/>
      <c r="BD108" s="35"/>
      <c r="BE108" s="35">
        <f t="shared" si="1"/>
        <v>1810</v>
      </c>
      <c r="BF108" s="35"/>
      <c r="BG108" s="35"/>
      <c r="BH108" s="35"/>
      <c r="BI108" s="35"/>
      <c r="BJ108" s="35">
        <v>1810</v>
      </c>
      <c r="BK108" s="35"/>
      <c r="BL108" s="35"/>
      <c r="BM108" s="35"/>
      <c r="BN108" s="35"/>
      <c r="BO108" s="35">
        <v>0</v>
      </c>
      <c r="BP108" s="35"/>
      <c r="BQ108" s="35"/>
      <c r="BR108" s="35"/>
      <c r="BS108" s="35"/>
      <c r="BT108" s="35">
        <f t="shared" si="2"/>
        <v>1810</v>
      </c>
      <c r="BU108" s="35"/>
      <c r="BV108" s="35"/>
      <c r="BW108" s="35"/>
      <c r="BX108" s="35"/>
    </row>
    <row r="109" spans="1:79" s="6" customFormat="1" ht="15" customHeight="1">
      <c r="A109" s="41">
        <v>0</v>
      </c>
      <c r="B109" s="42"/>
      <c r="C109" s="42"/>
      <c r="D109" s="43" t="s">
        <v>189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/>
      <c r="Q109" s="44"/>
      <c r="R109" s="44"/>
      <c r="S109" s="44"/>
      <c r="T109" s="44"/>
      <c r="U109" s="44"/>
      <c r="V109" s="43"/>
      <c r="W109" s="27"/>
      <c r="X109" s="27"/>
      <c r="Y109" s="27"/>
      <c r="Z109" s="27"/>
      <c r="AA109" s="27"/>
      <c r="AB109" s="27"/>
      <c r="AC109" s="27"/>
      <c r="AD109" s="27"/>
      <c r="AE109" s="2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>
        <f t="shared" si="0"/>
        <v>0</v>
      </c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>
        <f t="shared" si="1"/>
        <v>0</v>
      </c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>
        <f t="shared" si="2"/>
        <v>0</v>
      </c>
      <c r="BU109" s="38"/>
      <c r="BV109" s="38"/>
      <c r="BW109" s="38"/>
      <c r="BX109" s="38"/>
    </row>
    <row r="110" spans="1:79" s="24" customFormat="1" ht="28.5" customHeight="1">
      <c r="A110" s="36">
        <v>486</v>
      </c>
      <c r="B110" s="37"/>
      <c r="C110" s="37"/>
      <c r="D110" s="39" t="s">
        <v>190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4"/>
      <c r="Q110" s="40" t="s">
        <v>191</v>
      </c>
      <c r="R110" s="40"/>
      <c r="S110" s="40"/>
      <c r="T110" s="40"/>
      <c r="U110" s="40"/>
      <c r="V110" s="39" t="s">
        <v>188</v>
      </c>
      <c r="W110" s="33"/>
      <c r="X110" s="33"/>
      <c r="Y110" s="33"/>
      <c r="Z110" s="33"/>
      <c r="AA110" s="33"/>
      <c r="AB110" s="33"/>
      <c r="AC110" s="33"/>
      <c r="AD110" s="33"/>
      <c r="AE110" s="34"/>
      <c r="AF110" s="35">
        <v>100</v>
      </c>
      <c r="AG110" s="35"/>
      <c r="AH110" s="35"/>
      <c r="AI110" s="35"/>
      <c r="AJ110" s="35"/>
      <c r="AK110" s="35">
        <v>0</v>
      </c>
      <c r="AL110" s="35"/>
      <c r="AM110" s="35"/>
      <c r="AN110" s="35"/>
      <c r="AO110" s="35"/>
      <c r="AP110" s="35">
        <f t="shared" si="0"/>
        <v>100</v>
      </c>
      <c r="AQ110" s="35"/>
      <c r="AR110" s="35"/>
      <c r="AS110" s="35"/>
      <c r="AT110" s="35"/>
      <c r="AU110" s="35">
        <v>100</v>
      </c>
      <c r="AV110" s="35"/>
      <c r="AW110" s="35"/>
      <c r="AX110" s="35"/>
      <c r="AY110" s="35"/>
      <c r="AZ110" s="35">
        <v>0</v>
      </c>
      <c r="BA110" s="35"/>
      <c r="BB110" s="35"/>
      <c r="BC110" s="35"/>
      <c r="BD110" s="35"/>
      <c r="BE110" s="35">
        <f t="shared" si="1"/>
        <v>100</v>
      </c>
      <c r="BF110" s="35"/>
      <c r="BG110" s="35"/>
      <c r="BH110" s="35"/>
      <c r="BI110" s="35"/>
      <c r="BJ110" s="35">
        <v>100</v>
      </c>
      <c r="BK110" s="35"/>
      <c r="BL110" s="35"/>
      <c r="BM110" s="35"/>
      <c r="BN110" s="35"/>
      <c r="BO110" s="35">
        <v>0</v>
      </c>
      <c r="BP110" s="35"/>
      <c r="BQ110" s="35"/>
      <c r="BR110" s="35"/>
      <c r="BS110" s="35"/>
      <c r="BT110" s="35">
        <f t="shared" si="2"/>
        <v>100</v>
      </c>
      <c r="BU110" s="35"/>
      <c r="BV110" s="35"/>
      <c r="BW110" s="35"/>
      <c r="BX110" s="35"/>
    </row>
    <row r="112" spans="1:79" ht="14.25" customHeight="1">
      <c r="A112" s="67" t="s">
        <v>239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</row>
    <row r="113" spans="1:79" ht="23.1" customHeight="1">
      <c r="A113" s="86" t="s">
        <v>6</v>
      </c>
      <c r="B113" s="87"/>
      <c r="C113" s="87"/>
      <c r="D113" s="40" t="s">
        <v>9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 t="s">
        <v>8</v>
      </c>
      <c r="R113" s="40"/>
      <c r="S113" s="40"/>
      <c r="T113" s="40"/>
      <c r="U113" s="40"/>
      <c r="V113" s="40" t="s">
        <v>7</v>
      </c>
      <c r="W113" s="40"/>
      <c r="X113" s="40"/>
      <c r="Y113" s="40"/>
      <c r="Z113" s="40"/>
      <c r="AA113" s="40"/>
      <c r="AB113" s="40"/>
      <c r="AC113" s="40"/>
      <c r="AD113" s="40"/>
      <c r="AE113" s="40"/>
      <c r="AF113" s="81" t="s">
        <v>230</v>
      </c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3"/>
      <c r="AU113" s="81" t="s">
        <v>235</v>
      </c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3"/>
    </row>
    <row r="114" spans="1:79" ht="28.5" customHeight="1">
      <c r="A114" s="89"/>
      <c r="B114" s="90"/>
      <c r="C114" s="9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 t="s">
        <v>4</v>
      </c>
      <c r="AG114" s="40"/>
      <c r="AH114" s="40"/>
      <c r="AI114" s="40"/>
      <c r="AJ114" s="40"/>
      <c r="AK114" s="40" t="s">
        <v>3</v>
      </c>
      <c r="AL114" s="40"/>
      <c r="AM114" s="40"/>
      <c r="AN114" s="40"/>
      <c r="AO114" s="40"/>
      <c r="AP114" s="40" t="s">
        <v>123</v>
      </c>
      <c r="AQ114" s="40"/>
      <c r="AR114" s="40"/>
      <c r="AS114" s="40"/>
      <c r="AT114" s="40"/>
      <c r="AU114" s="40" t="s">
        <v>4</v>
      </c>
      <c r="AV114" s="40"/>
      <c r="AW114" s="40"/>
      <c r="AX114" s="40"/>
      <c r="AY114" s="40"/>
      <c r="AZ114" s="40" t="s">
        <v>3</v>
      </c>
      <c r="BA114" s="40"/>
      <c r="BB114" s="40"/>
      <c r="BC114" s="40"/>
      <c r="BD114" s="40"/>
      <c r="BE114" s="40" t="s">
        <v>90</v>
      </c>
      <c r="BF114" s="40"/>
      <c r="BG114" s="40"/>
      <c r="BH114" s="40"/>
      <c r="BI114" s="40"/>
    </row>
    <row r="115" spans="1:79" ht="15" customHeight="1">
      <c r="A115" s="81">
        <v>1</v>
      </c>
      <c r="B115" s="82"/>
      <c r="C115" s="82"/>
      <c r="D115" s="40">
        <v>2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>
        <v>3</v>
      </c>
      <c r="R115" s="40"/>
      <c r="S115" s="40"/>
      <c r="T115" s="40"/>
      <c r="U115" s="40"/>
      <c r="V115" s="40">
        <v>4</v>
      </c>
      <c r="W115" s="40"/>
      <c r="X115" s="40"/>
      <c r="Y115" s="40"/>
      <c r="Z115" s="40"/>
      <c r="AA115" s="40"/>
      <c r="AB115" s="40"/>
      <c r="AC115" s="40"/>
      <c r="AD115" s="40"/>
      <c r="AE115" s="40"/>
      <c r="AF115" s="40">
        <v>5</v>
      </c>
      <c r="AG115" s="40"/>
      <c r="AH115" s="40"/>
      <c r="AI115" s="40"/>
      <c r="AJ115" s="40"/>
      <c r="AK115" s="40">
        <v>6</v>
      </c>
      <c r="AL115" s="40"/>
      <c r="AM115" s="40"/>
      <c r="AN115" s="40"/>
      <c r="AO115" s="40"/>
      <c r="AP115" s="40">
        <v>7</v>
      </c>
      <c r="AQ115" s="40"/>
      <c r="AR115" s="40"/>
      <c r="AS115" s="40"/>
      <c r="AT115" s="40"/>
      <c r="AU115" s="40">
        <v>8</v>
      </c>
      <c r="AV115" s="40"/>
      <c r="AW115" s="40"/>
      <c r="AX115" s="40"/>
      <c r="AY115" s="40"/>
      <c r="AZ115" s="40">
        <v>9</v>
      </c>
      <c r="BA115" s="40"/>
      <c r="BB115" s="40"/>
      <c r="BC115" s="40"/>
      <c r="BD115" s="40"/>
      <c r="BE115" s="40">
        <v>10</v>
      </c>
      <c r="BF115" s="40"/>
      <c r="BG115" s="40"/>
      <c r="BH115" s="40"/>
      <c r="BI115" s="40"/>
    </row>
    <row r="116" spans="1:79" ht="15.75" hidden="1" customHeight="1">
      <c r="A116" s="96" t="s">
        <v>154</v>
      </c>
      <c r="B116" s="97"/>
      <c r="C116" s="97"/>
      <c r="D116" s="40" t="s">
        <v>57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 t="s">
        <v>70</v>
      </c>
      <c r="R116" s="40"/>
      <c r="S116" s="40"/>
      <c r="T116" s="40"/>
      <c r="U116" s="40"/>
      <c r="V116" s="40" t="s">
        <v>71</v>
      </c>
      <c r="W116" s="40"/>
      <c r="X116" s="40"/>
      <c r="Y116" s="40"/>
      <c r="Z116" s="40"/>
      <c r="AA116" s="40"/>
      <c r="AB116" s="40"/>
      <c r="AC116" s="40"/>
      <c r="AD116" s="40"/>
      <c r="AE116" s="40"/>
      <c r="AF116" s="72" t="s">
        <v>107</v>
      </c>
      <c r="AG116" s="72"/>
      <c r="AH116" s="72"/>
      <c r="AI116" s="72"/>
      <c r="AJ116" s="72"/>
      <c r="AK116" s="70" t="s">
        <v>108</v>
      </c>
      <c r="AL116" s="70"/>
      <c r="AM116" s="70"/>
      <c r="AN116" s="70"/>
      <c r="AO116" s="70"/>
      <c r="AP116" s="92" t="s">
        <v>122</v>
      </c>
      <c r="AQ116" s="92"/>
      <c r="AR116" s="92"/>
      <c r="AS116" s="92"/>
      <c r="AT116" s="92"/>
      <c r="AU116" s="72" t="s">
        <v>109</v>
      </c>
      <c r="AV116" s="72"/>
      <c r="AW116" s="72"/>
      <c r="AX116" s="72"/>
      <c r="AY116" s="72"/>
      <c r="AZ116" s="70" t="s">
        <v>110</v>
      </c>
      <c r="BA116" s="70"/>
      <c r="BB116" s="70"/>
      <c r="BC116" s="70"/>
      <c r="BD116" s="70"/>
      <c r="BE116" s="92" t="s">
        <v>122</v>
      </c>
      <c r="BF116" s="92"/>
      <c r="BG116" s="92"/>
      <c r="BH116" s="92"/>
      <c r="BI116" s="92"/>
      <c r="CA116" t="s">
        <v>39</v>
      </c>
    </row>
    <row r="117" spans="1:79" s="6" customFormat="1" ht="14.25">
      <c r="A117" s="41">
        <v>0</v>
      </c>
      <c r="B117" s="42"/>
      <c r="C117" s="42"/>
      <c r="D117" s="44" t="s">
        <v>178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>
        <f t="shared" ref="AP117:AP124" si="3">IF(ISNUMBER(AF117),AF117,0)+IF(ISNUMBER(AK117),AK117,0)</f>
        <v>0</v>
      </c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>
        <f t="shared" ref="BE117:BE124" si="4">IF(ISNUMBER(AU117),AU117,0)+IF(ISNUMBER(AZ117),AZ117,0)</f>
        <v>0</v>
      </c>
      <c r="BF117" s="38"/>
      <c r="BG117" s="38"/>
      <c r="BH117" s="38"/>
      <c r="BI117" s="38"/>
      <c r="CA117" s="6" t="s">
        <v>40</v>
      </c>
    </row>
    <row r="118" spans="1:79" s="24" customFormat="1" ht="71.25" customHeight="1">
      <c r="A118" s="36">
        <v>483</v>
      </c>
      <c r="B118" s="37"/>
      <c r="C118" s="37"/>
      <c r="D118" s="39" t="s">
        <v>179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8"/>
      <c r="Q118" s="40" t="s">
        <v>180</v>
      </c>
      <c r="R118" s="40"/>
      <c r="S118" s="40"/>
      <c r="T118" s="40"/>
      <c r="U118" s="40"/>
      <c r="V118" s="39" t="s">
        <v>181</v>
      </c>
      <c r="W118" s="47"/>
      <c r="X118" s="47"/>
      <c r="Y118" s="47"/>
      <c r="Z118" s="47"/>
      <c r="AA118" s="47"/>
      <c r="AB118" s="47"/>
      <c r="AC118" s="47"/>
      <c r="AD118" s="47"/>
      <c r="AE118" s="48"/>
      <c r="AF118" s="35">
        <v>5.43</v>
      </c>
      <c r="AG118" s="35"/>
      <c r="AH118" s="35"/>
      <c r="AI118" s="35"/>
      <c r="AJ118" s="35"/>
      <c r="AK118" s="35">
        <v>0</v>
      </c>
      <c r="AL118" s="35"/>
      <c r="AM118" s="35"/>
      <c r="AN118" s="35"/>
      <c r="AO118" s="35"/>
      <c r="AP118" s="35">
        <f t="shared" si="3"/>
        <v>5.43</v>
      </c>
      <c r="AQ118" s="35"/>
      <c r="AR118" s="35"/>
      <c r="AS118" s="35"/>
      <c r="AT118" s="35"/>
      <c r="AU118" s="35">
        <v>5.43</v>
      </c>
      <c r="AV118" s="35"/>
      <c r="AW118" s="35"/>
      <c r="AX118" s="35"/>
      <c r="AY118" s="35"/>
      <c r="AZ118" s="35">
        <v>0</v>
      </c>
      <c r="BA118" s="35"/>
      <c r="BB118" s="35"/>
      <c r="BC118" s="35"/>
      <c r="BD118" s="35"/>
      <c r="BE118" s="35">
        <f t="shared" si="4"/>
        <v>5.43</v>
      </c>
      <c r="BF118" s="35"/>
      <c r="BG118" s="35"/>
      <c r="BH118" s="35"/>
      <c r="BI118" s="35"/>
    </row>
    <row r="119" spans="1:79" s="6" customFormat="1" ht="14.25">
      <c r="A119" s="41">
        <v>0</v>
      </c>
      <c r="B119" s="42"/>
      <c r="C119" s="42"/>
      <c r="D119" s="43" t="s">
        <v>182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6"/>
      <c r="Q119" s="44"/>
      <c r="R119" s="44"/>
      <c r="S119" s="44"/>
      <c r="T119" s="44"/>
      <c r="U119" s="44"/>
      <c r="V119" s="43"/>
      <c r="W119" s="45"/>
      <c r="X119" s="45"/>
      <c r="Y119" s="45"/>
      <c r="Z119" s="45"/>
      <c r="AA119" s="45"/>
      <c r="AB119" s="45"/>
      <c r="AC119" s="45"/>
      <c r="AD119" s="45"/>
      <c r="AE119" s="46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>
        <f t="shared" si="3"/>
        <v>0</v>
      </c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>
        <f t="shared" si="4"/>
        <v>0</v>
      </c>
      <c r="BF119" s="38"/>
      <c r="BG119" s="38"/>
      <c r="BH119" s="38"/>
      <c r="BI119" s="38"/>
    </row>
    <row r="120" spans="1:79" s="24" customFormat="1" ht="28.5" customHeight="1">
      <c r="A120" s="36">
        <v>484</v>
      </c>
      <c r="B120" s="37"/>
      <c r="C120" s="37"/>
      <c r="D120" s="39" t="s">
        <v>183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4"/>
      <c r="Q120" s="40" t="s">
        <v>184</v>
      </c>
      <c r="R120" s="40"/>
      <c r="S120" s="40"/>
      <c r="T120" s="40"/>
      <c r="U120" s="40"/>
      <c r="V120" s="39" t="s">
        <v>181</v>
      </c>
      <c r="W120" s="33"/>
      <c r="X120" s="33"/>
      <c r="Y120" s="33"/>
      <c r="Z120" s="33"/>
      <c r="AA120" s="33"/>
      <c r="AB120" s="33"/>
      <c r="AC120" s="33"/>
      <c r="AD120" s="33"/>
      <c r="AE120" s="34"/>
      <c r="AF120" s="35">
        <v>3</v>
      </c>
      <c r="AG120" s="35"/>
      <c r="AH120" s="35"/>
      <c r="AI120" s="35"/>
      <c r="AJ120" s="35"/>
      <c r="AK120" s="35">
        <v>0</v>
      </c>
      <c r="AL120" s="35"/>
      <c r="AM120" s="35"/>
      <c r="AN120" s="35"/>
      <c r="AO120" s="35"/>
      <c r="AP120" s="35">
        <f t="shared" si="3"/>
        <v>3</v>
      </c>
      <c r="AQ120" s="35"/>
      <c r="AR120" s="35"/>
      <c r="AS120" s="35"/>
      <c r="AT120" s="35"/>
      <c r="AU120" s="35">
        <v>3</v>
      </c>
      <c r="AV120" s="35"/>
      <c r="AW120" s="35"/>
      <c r="AX120" s="35"/>
      <c r="AY120" s="35"/>
      <c r="AZ120" s="35">
        <v>0</v>
      </c>
      <c r="BA120" s="35"/>
      <c r="BB120" s="35"/>
      <c r="BC120" s="35"/>
      <c r="BD120" s="35"/>
      <c r="BE120" s="35">
        <f t="shared" si="4"/>
        <v>3</v>
      </c>
      <c r="BF120" s="35"/>
      <c r="BG120" s="35"/>
      <c r="BH120" s="35"/>
      <c r="BI120" s="35"/>
    </row>
    <row r="121" spans="1:79" s="6" customFormat="1" ht="14.25">
      <c r="A121" s="41">
        <v>0</v>
      </c>
      <c r="B121" s="42"/>
      <c r="C121" s="42"/>
      <c r="D121" s="43" t="s">
        <v>185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  <c r="Q121" s="44"/>
      <c r="R121" s="44"/>
      <c r="S121" s="44"/>
      <c r="T121" s="44"/>
      <c r="U121" s="44"/>
      <c r="V121" s="43"/>
      <c r="W121" s="27"/>
      <c r="X121" s="27"/>
      <c r="Y121" s="27"/>
      <c r="Z121" s="27"/>
      <c r="AA121" s="27"/>
      <c r="AB121" s="27"/>
      <c r="AC121" s="27"/>
      <c r="AD121" s="27"/>
      <c r="AE121" s="2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>
        <f t="shared" si="3"/>
        <v>0</v>
      </c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>
        <f t="shared" si="4"/>
        <v>0</v>
      </c>
      <c r="BF121" s="38"/>
      <c r="BG121" s="38"/>
      <c r="BH121" s="38"/>
      <c r="BI121" s="38"/>
    </row>
    <row r="122" spans="1:79" s="24" customFormat="1" ht="14.25" customHeight="1">
      <c r="A122" s="36">
        <v>485</v>
      </c>
      <c r="B122" s="37"/>
      <c r="C122" s="37"/>
      <c r="D122" s="39" t="s">
        <v>186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4"/>
      <c r="Q122" s="40" t="s">
        <v>187</v>
      </c>
      <c r="R122" s="40"/>
      <c r="S122" s="40"/>
      <c r="T122" s="40"/>
      <c r="U122" s="40"/>
      <c r="V122" s="39" t="s">
        <v>188</v>
      </c>
      <c r="W122" s="33"/>
      <c r="X122" s="33"/>
      <c r="Y122" s="33"/>
      <c r="Z122" s="33"/>
      <c r="AA122" s="33"/>
      <c r="AB122" s="33"/>
      <c r="AC122" s="33"/>
      <c r="AD122" s="33"/>
      <c r="AE122" s="34"/>
      <c r="AF122" s="35">
        <v>1800</v>
      </c>
      <c r="AG122" s="35"/>
      <c r="AH122" s="35"/>
      <c r="AI122" s="35"/>
      <c r="AJ122" s="35"/>
      <c r="AK122" s="35">
        <v>0</v>
      </c>
      <c r="AL122" s="35"/>
      <c r="AM122" s="35"/>
      <c r="AN122" s="35"/>
      <c r="AO122" s="35"/>
      <c r="AP122" s="35">
        <f t="shared" si="3"/>
        <v>1800</v>
      </c>
      <c r="AQ122" s="35"/>
      <c r="AR122" s="35"/>
      <c r="AS122" s="35"/>
      <c r="AT122" s="35"/>
      <c r="AU122" s="35">
        <v>1810</v>
      </c>
      <c r="AV122" s="35"/>
      <c r="AW122" s="35"/>
      <c r="AX122" s="35"/>
      <c r="AY122" s="35"/>
      <c r="AZ122" s="35">
        <v>0</v>
      </c>
      <c r="BA122" s="35"/>
      <c r="BB122" s="35"/>
      <c r="BC122" s="35"/>
      <c r="BD122" s="35"/>
      <c r="BE122" s="35">
        <f t="shared" si="4"/>
        <v>1810</v>
      </c>
      <c r="BF122" s="35"/>
      <c r="BG122" s="35"/>
      <c r="BH122" s="35"/>
      <c r="BI122" s="35"/>
    </row>
    <row r="123" spans="1:79" s="6" customFormat="1" ht="14.25">
      <c r="A123" s="41">
        <v>0</v>
      </c>
      <c r="B123" s="42"/>
      <c r="C123" s="42"/>
      <c r="D123" s="43" t="s">
        <v>189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  <c r="Q123" s="44"/>
      <c r="R123" s="44"/>
      <c r="S123" s="44"/>
      <c r="T123" s="44"/>
      <c r="U123" s="44"/>
      <c r="V123" s="43"/>
      <c r="W123" s="27"/>
      <c r="X123" s="27"/>
      <c r="Y123" s="27"/>
      <c r="Z123" s="27"/>
      <c r="AA123" s="27"/>
      <c r="AB123" s="27"/>
      <c r="AC123" s="27"/>
      <c r="AD123" s="27"/>
      <c r="AE123" s="2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>
        <f t="shared" si="3"/>
        <v>0</v>
      </c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>
        <f t="shared" si="4"/>
        <v>0</v>
      </c>
      <c r="BF123" s="38"/>
      <c r="BG123" s="38"/>
      <c r="BH123" s="38"/>
      <c r="BI123" s="38"/>
    </row>
    <row r="124" spans="1:79" s="24" customFormat="1" ht="28.5" customHeight="1">
      <c r="A124" s="36">
        <v>486</v>
      </c>
      <c r="B124" s="37"/>
      <c r="C124" s="37"/>
      <c r="D124" s="39" t="s">
        <v>190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4"/>
      <c r="Q124" s="40" t="s">
        <v>191</v>
      </c>
      <c r="R124" s="40"/>
      <c r="S124" s="40"/>
      <c r="T124" s="40"/>
      <c r="U124" s="40"/>
      <c r="V124" s="39" t="s">
        <v>188</v>
      </c>
      <c r="W124" s="33"/>
      <c r="X124" s="33"/>
      <c r="Y124" s="33"/>
      <c r="Z124" s="33"/>
      <c r="AA124" s="33"/>
      <c r="AB124" s="33"/>
      <c r="AC124" s="33"/>
      <c r="AD124" s="33"/>
      <c r="AE124" s="34"/>
      <c r="AF124" s="35">
        <v>100</v>
      </c>
      <c r="AG124" s="35"/>
      <c r="AH124" s="35"/>
      <c r="AI124" s="35"/>
      <c r="AJ124" s="35"/>
      <c r="AK124" s="35">
        <v>0</v>
      </c>
      <c r="AL124" s="35"/>
      <c r="AM124" s="35"/>
      <c r="AN124" s="35"/>
      <c r="AO124" s="35"/>
      <c r="AP124" s="35">
        <f t="shared" si="3"/>
        <v>100</v>
      </c>
      <c r="AQ124" s="35"/>
      <c r="AR124" s="35"/>
      <c r="AS124" s="35"/>
      <c r="AT124" s="35"/>
      <c r="AU124" s="35">
        <v>100</v>
      </c>
      <c r="AV124" s="35"/>
      <c r="AW124" s="35"/>
      <c r="AX124" s="35"/>
      <c r="AY124" s="35"/>
      <c r="AZ124" s="35">
        <v>0</v>
      </c>
      <c r="BA124" s="35"/>
      <c r="BB124" s="35"/>
      <c r="BC124" s="35"/>
      <c r="BD124" s="35"/>
      <c r="BE124" s="35">
        <f t="shared" si="4"/>
        <v>100</v>
      </c>
      <c r="BF124" s="35"/>
      <c r="BG124" s="35"/>
      <c r="BH124" s="35"/>
      <c r="BI124" s="35"/>
    </row>
    <row r="126" spans="1:79" ht="14.25" customHeight="1">
      <c r="A126" s="67" t="s">
        <v>124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</row>
    <row r="127" spans="1:79" ht="15" customHeight="1">
      <c r="A127" s="84" t="s">
        <v>208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</row>
    <row r="128" spans="1:79" ht="12.95" customHeight="1">
      <c r="A128" s="86" t="s">
        <v>19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8"/>
      <c r="U128" s="40" t="s">
        <v>209</v>
      </c>
      <c r="V128" s="40"/>
      <c r="W128" s="40"/>
      <c r="X128" s="40"/>
      <c r="Y128" s="40"/>
      <c r="Z128" s="40"/>
      <c r="AA128" s="40"/>
      <c r="AB128" s="40"/>
      <c r="AC128" s="40"/>
      <c r="AD128" s="40"/>
      <c r="AE128" s="40" t="s">
        <v>212</v>
      </c>
      <c r="AF128" s="40"/>
      <c r="AG128" s="40"/>
      <c r="AH128" s="40"/>
      <c r="AI128" s="40"/>
      <c r="AJ128" s="40"/>
      <c r="AK128" s="40"/>
      <c r="AL128" s="40"/>
      <c r="AM128" s="40"/>
      <c r="AN128" s="40"/>
      <c r="AO128" s="40" t="s">
        <v>219</v>
      </c>
      <c r="AP128" s="40"/>
      <c r="AQ128" s="40"/>
      <c r="AR128" s="40"/>
      <c r="AS128" s="40"/>
      <c r="AT128" s="40"/>
      <c r="AU128" s="40"/>
      <c r="AV128" s="40"/>
      <c r="AW128" s="40"/>
      <c r="AX128" s="40"/>
      <c r="AY128" s="40" t="s">
        <v>230</v>
      </c>
      <c r="AZ128" s="40"/>
      <c r="BA128" s="40"/>
      <c r="BB128" s="40"/>
      <c r="BC128" s="40"/>
      <c r="BD128" s="40"/>
      <c r="BE128" s="40"/>
      <c r="BF128" s="40"/>
      <c r="BG128" s="40"/>
      <c r="BH128" s="40"/>
      <c r="BI128" s="40" t="s">
        <v>235</v>
      </c>
      <c r="BJ128" s="40"/>
      <c r="BK128" s="40"/>
      <c r="BL128" s="40"/>
      <c r="BM128" s="40"/>
      <c r="BN128" s="40"/>
      <c r="BO128" s="40"/>
      <c r="BP128" s="40"/>
      <c r="BQ128" s="40"/>
      <c r="BR128" s="40"/>
    </row>
    <row r="129" spans="1:79" ht="30" customHeight="1">
      <c r="A129" s="89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1"/>
      <c r="U129" s="40" t="s">
        <v>4</v>
      </c>
      <c r="V129" s="40"/>
      <c r="W129" s="40"/>
      <c r="X129" s="40"/>
      <c r="Y129" s="40"/>
      <c r="Z129" s="40" t="s">
        <v>3</v>
      </c>
      <c r="AA129" s="40"/>
      <c r="AB129" s="40"/>
      <c r="AC129" s="40"/>
      <c r="AD129" s="40"/>
      <c r="AE129" s="40" t="s">
        <v>4</v>
      </c>
      <c r="AF129" s="40"/>
      <c r="AG129" s="40"/>
      <c r="AH129" s="40"/>
      <c r="AI129" s="40"/>
      <c r="AJ129" s="40" t="s">
        <v>3</v>
      </c>
      <c r="AK129" s="40"/>
      <c r="AL129" s="40"/>
      <c r="AM129" s="40"/>
      <c r="AN129" s="40"/>
      <c r="AO129" s="40" t="s">
        <v>4</v>
      </c>
      <c r="AP129" s="40"/>
      <c r="AQ129" s="40"/>
      <c r="AR129" s="40"/>
      <c r="AS129" s="40"/>
      <c r="AT129" s="40" t="s">
        <v>3</v>
      </c>
      <c r="AU129" s="40"/>
      <c r="AV129" s="40"/>
      <c r="AW129" s="40"/>
      <c r="AX129" s="40"/>
      <c r="AY129" s="40" t="s">
        <v>4</v>
      </c>
      <c r="AZ129" s="40"/>
      <c r="BA129" s="40"/>
      <c r="BB129" s="40"/>
      <c r="BC129" s="40"/>
      <c r="BD129" s="40" t="s">
        <v>3</v>
      </c>
      <c r="BE129" s="40"/>
      <c r="BF129" s="40"/>
      <c r="BG129" s="40"/>
      <c r="BH129" s="40"/>
      <c r="BI129" s="40" t="s">
        <v>4</v>
      </c>
      <c r="BJ129" s="40"/>
      <c r="BK129" s="40"/>
      <c r="BL129" s="40"/>
      <c r="BM129" s="40"/>
      <c r="BN129" s="40" t="s">
        <v>3</v>
      </c>
      <c r="BO129" s="40"/>
      <c r="BP129" s="40"/>
      <c r="BQ129" s="40"/>
      <c r="BR129" s="40"/>
    </row>
    <row r="130" spans="1:79" ht="15" customHeight="1">
      <c r="A130" s="81">
        <v>1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3"/>
      <c r="U130" s="40">
        <v>2</v>
      </c>
      <c r="V130" s="40"/>
      <c r="W130" s="40"/>
      <c r="X130" s="40"/>
      <c r="Y130" s="40"/>
      <c r="Z130" s="40">
        <v>3</v>
      </c>
      <c r="AA130" s="40"/>
      <c r="AB130" s="40"/>
      <c r="AC130" s="40"/>
      <c r="AD130" s="40"/>
      <c r="AE130" s="40">
        <v>4</v>
      </c>
      <c r="AF130" s="40"/>
      <c r="AG130" s="40"/>
      <c r="AH130" s="40"/>
      <c r="AI130" s="40"/>
      <c r="AJ130" s="40">
        <v>5</v>
      </c>
      <c r="AK130" s="40"/>
      <c r="AL130" s="40"/>
      <c r="AM130" s="40"/>
      <c r="AN130" s="40"/>
      <c r="AO130" s="40">
        <v>6</v>
      </c>
      <c r="AP130" s="40"/>
      <c r="AQ130" s="40"/>
      <c r="AR130" s="40"/>
      <c r="AS130" s="40"/>
      <c r="AT130" s="40">
        <v>7</v>
      </c>
      <c r="AU130" s="40"/>
      <c r="AV130" s="40"/>
      <c r="AW130" s="40"/>
      <c r="AX130" s="40"/>
      <c r="AY130" s="40">
        <v>8</v>
      </c>
      <c r="AZ130" s="40"/>
      <c r="BA130" s="40"/>
      <c r="BB130" s="40"/>
      <c r="BC130" s="40"/>
      <c r="BD130" s="40">
        <v>9</v>
      </c>
      <c r="BE130" s="40"/>
      <c r="BF130" s="40"/>
      <c r="BG130" s="40"/>
      <c r="BH130" s="40"/>
      <c r="BI130" s="40">
        <v>10</v>
      </c>
      <c r="BJ130" s="40"/>
      <c r="BK130" s="40"/>
      <c r="BL130" s="40"/>
      <c r="BM130" s="40"/>
      <c r="BN130" s="40">
        <v>11</v>
      </c>
      <c r="BO130" s="40"/>
      <c r="BP130" s="40"/>
      <c r="BQ130" s="40"/>
      <c r="BR130" s="40"/>
    </row>
    <row r="131" spans="1:79" s="1" customFormat="1" ht="15.75" hidden="1" customHeight="1">
      <c r="A131" s="96" t="s">
        <v>57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8"/>
      <c r="U131" s="72" t="s">
        <v>65</v>
      </c>
      <c r="V131" s="72"/>
      <c r="W131" s="72"/>
      <c r="X131" s="72"/>
      <c r="Y131" s="72"/>
      <c r="Z131" s="70" t="s">
        <v>66</v>
      </c>
      <c r="AA131" s="70"/>
      <c r="AB131" s="70"/>
      <c r="AC131" s="70"/>
      <c r="AD131" s="70"/>
      <c r="AE131" s="72" t="s">
        <v>67</v>
      </c>
      <c r="AF131" s="72"/>
      <c r="AG131" s="72"/>
      <c r="AH131" s="72"/>
      <c r="AI131" s="72"/>
      <c r="AJ131" s="70" t="s">
        <v>68</v>
      </c>
      <c r="AK131" s="70"/>
      <c r="AL131" s="70"/>
      <c r="AM131" s="70"/>
      <c r="AN131" s="70"/>
      <c r="AO131" s="72" t="s">
        <v>58</v>
      </c>
      <c r="AP131" s="72"/>
      <c r="AQ131" s="72"/>
      <c r="AR131" s="72"/>
      <c r="AS131" s="72"/>
      <c r="AT131" s="70" t="s">
        <v>59</v>
      </c>
      <c r="AU131" s="70"/>
      <c r="AV131" s="70"/>
      <c r="AW131" s="70"/>
      <c r="AX131" s="70"/>
      <c r="AY131" s="72" t="s">
        <v>60</v>
      </c>
      <c r="AZ131" s="72"/>
      <c r="BA131" s="72"/>
      <c r="BB131" s="72"/>
      <c r="BC131" s="72"/>
      <c r="BD131" s="70" t="s">
        <v>61</v>
      </c>
      <c r="BE131" s="70"/>
      <c r="BF131" s="70"/>
      <c r="BG131" s="70"/>
      <c r="BH131" s="70"/>
      <c r="BI131" s="72" t="s">
        <v>62</v>
      </c>
      <c r="BJ131" s="72"/>
      <c r="BK131" s="72"/>
      <c r="BL131" s="72"/>
      <c r="BM131" s="72"/>
      <c r="BN131" s="70" t="s">
        <v>63</v>
      </c>
      <c r="BO131" s="70"/>
      <c r="BP131" s="70"/>
      <c r="BQ131" s="70"/>
      <c r="BR131" s="70"/>
      <c r="CA131" t="s">
        <v>41</v>
      </c>
    </row>
    <row r="132" spans="1:79" s="6" customFormat="1" ht="12.75" customHeight="1">
      <c r="A132" s="41" t="s">
        <v>147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54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CA132" s="6" t="s">
        <v>42</v>
      </c>
    </row>
    <row r="133" spans="1:79" s="24" customFormat="1" ht="38.25" customHeight="1">
      <c r="A133" s="32" t="s">
        <v>192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4"/>
      <c r="U133" s="30" t="s">
        <v>173</v>
      </c>
      <c r="V133" s="30"/>
      <c r="W133" s="30"/>
      <c r="X133" s="30"/>
      <c r="Y133" s="30"/>
      <c r="Z133" s="30"/>
      <c r="AA133" s="30"/>
      <c r="AB133" s="30"/>
      <c r="AC133" s="30"/>
      <c r="AD133" s="30"/>
      <c r="AE133" s="30" t="s">
        <v>173</v>
      </c>
      <c r="AF133" s="30"/>
      <c r="AG133" s="30"/>
      <c r="AH133" s="30"/>
      <c r="AI133" s="30"/>
      <c r="AJ133" s="30"/>
      <c r="AK133" s="30"/>
      <c r="AL133" s="30"/>
      <c r="AM133" s="30"/>
      <c r="AN133" s="30"/>
      <c r="AO133" s="30" t="s">
        <v>173</v>
      </c>
      <c r="AP133" s="30"/>
      <c r="AQ133" s="30"/>
      <c r="AR133" s="30"/>
      <c r="AS133" s="30"/>
      <c r="AT133" s="30"/>
      <c r="AU133" s="30"/>
      <c r="AV133" s="30"/>
      <c r="AW133" s="30"/>
      <c r="AX133" s="30"/>
      <c r="AY133" s="30" t="s">
        <v>173</v>
      </c>
      <c r="AZ133" s="30"/>
      <c r="BA133" s="30"/>
      <c r="BB133" s="30"/>
      <c r="BC133" s="30"/>
      <c r="BD133" s="30"/>
      <c r="BE133" s="30"/>
      <c r="BF133" s="30"/>
      <c r="BG133" s="30"/>
      <c r="BH133" s="30"/>
      <c r="BI133" s="30" t="s">
        <v>173</v>
      </c>
      <c r="BJ133" s="30"/>
      <c r="BK133" s="30"/>
      <c r="BL133" s="30"/>
      <c r="BM133" s="30"/>
      <c r="BN133" s="30"/>
      <c r="BO133" s="30"/>
      <c r="BP133" s="30"/>
      <c r="BQ133" s="30"/>
      <c r="BR133" s="30"/>
    </row>
    <row r="136" spans="1:79" ht="14.25" customHeight="1">
      <c r="A136" s="67" t="s">
        <v>125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</row>
    <row r="137" spans="1:79" ht="15" customHeight="1">
      <c r="A137" s="86" t="s">
        <v>6</v>
      </c>
      <c r="B137" s="87"/>
      <c r="C137" s="87"/>
      <c r="D137" s="86" t="s">
        <v>10</v>
      </c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8"/>
      <c r="W137" s="40" t="s">
        <v>209</v>
      </c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 t="s">
        <v>213</v>
      </c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 t="s">
        <v>224</v>
      </c>
      <c r="AV137" s="40"/>
      <c r="AW137" s="40"/>
      <c r="AX137" s="40"/>
      <c r="AY137" s="40"/>
      <c r="AZ137" s="40"/>
      <c r="BA137" s="40" t="s">
        <v>231</v>
      </c>
      <c r="BB137" s="40"/>
      <c r="BC137" s="40"/>
      <c r="BD137" s="40"/>
      <c r="BE137" s="40"/>
      <c r="BF137" s="40"/>
      <c r="BG137" s="40" t="s">
        <v>240</v>
      </c>
      <c r="BH137" s="40"/>
      <c r="BI137" s="40"/>
      <c r="BJ137" s="40"/>
      <c r="BK137" s="40"/>
      <c r="BL137" s="40"/>
    </row>
    <row r="138" spans="1:79" ht="15" customHeight="1">
      <c r="A138" s="99"/>
      <c r="B138" s="100"/>
      <c r="C138" s="100"/>
      <c r="D138" s="99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1"/>
      <c r="W138" s="40" t="s">
        <v>4</v>
      </c>
      <c r="X138" s="40"/>
      <c r="Y138" s="40"/>
      <c r="Z138" s="40"/>
      <c r="AA138" s="40"/>
      <c r="AB138" s="40"/>
      <c r="AC138" s="40" t="s">
        <v>3</v>
      </c>
      <c r="AD138" s="40"/>
      <c r="AE138" s="40"/>
      <c r="AF138" s="40"/>
      <c r="AG138" s="40"/>
      <c r="AH138" s="40"/>
      <c r="AI138" s="40" t="s">
        <v>4</v>
      </c>
      <c r="AJ138" s="40"/>
      <c r="AK138" s="40"/>
      <c r="AL138" s="40"/>
      <c r="AM138" s="40"/>
      <c r="AN138" s="40"/>
      <c r="AO138" s="40" t="s">
        <v>3</v>
      </c>
      <c r="AP138" s="40"/>
      <c r="AQ138" s="40"/>
      <c r="AR138" s="40"/>
      <c r="AS138" s="40"/>
      <c r="AT138" s="40"/>
      <c r="AU138" s="74" t="s">
        <v>4</v>
      </c>
      <c r="AV138" s="74"/>
      <c r="AW138" s="74"/>
      <c r="AX138" s="74" t="s">
        <v>3</v>
      </c>
      <c r="AY138" s="74"/>
      <c r="AZ138" s="74"/>
      <c r="BA138" s="74" t="s">
        <v>4</v>
      </c>
      <c r="BB138" s="74"/>
      <c r="BC138" s="74"/>
      <c r="BD138" s="74" t="s">
        <v>3</v>
      </c>
      <c r="BE138" s="74"/>
      <c r="BF138" s="74"/>
      <c r="BG138" s="74" t="s">
        <v>4</v>
      </c>
      <c r="BH138" s="74"/>
      <c r="BI138" s="74"/>
      <c r="BJ138" s="74" t="s">
        <v>3</v>
      </c>
      <c r="BK138" s="74"/>
      <c r="BL138" s="74"/>
    </row>
    <row r="139" spans="1:79" ht="57" customHeight="1">
      <c r="A139" s="89"/>
      <c r="B139" s="90"/>
      <c r="C139" s="90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1"/>
      <c r="W139" s="40" t="s">
        <v>12</v>
      </c>
      <c r="X139" s="40"/>
      <c r="Y139" s="40"/>
      <c r="Z139" s="40" t="s">
        <v>11</v>
      </c>
      <c r="AA139" s="40"/>
      <c r="AB139" s="40"/>
      <c r="AC139" s="40" t="s">
        <v>12</v>
      </c>
      <c r="AD139" s="40"/>
      <c r="AE139" s="40"/>
      <c r="AF139" s="40" t="s">
        <v>11</v>
      </c>
      <c r="AG139" s="40"/>
      <c r="AH139" s="40"/>
      <c r="AI139" s="40" t="s">
        <v>12</v>
      </c>
      <c r="AJ139" s="40"/>
      <c r="AK139" s="40"/>
      <c r="AL139" s="40" t="s">
        <v>11</v>
      </c>
      <c r="AM139" s="40"/>
      <c r="AN139" s="40"/>
      <c r="AO139" s="40" t="s">
        <v>12</v>
      </c>
      <c r="AP139" s="40"/>
      <c r="AQ139" s="40"/>
      <c r="AR139" s="40" t="s">
        <v>11</v>
      </c>
      <c r="AS139" s="40"/>
      <c r="AT139" s="40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</row>
    <row r="140" spans="1:79" ht="15" customHeight="1">
      <c r="A140" s="81">
        <v>1</v>
      </c>
      <c r="B140" s="82"/>
      <c r="C140" s="82"/>
      <c r="D140" s="81">
        <v>2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3"/>
      <c r="W140" s="40">
        <v>3</v>
      </c>
      <c r="X140" s="40"/>
      <c r="Y140" s="40"/>
      <c r="Z140" s="40">
        <v>4</v>
      </c>
      <c r="AA140" s="40"/>
      <c r="AB140" s="40"/>
      <c r="AC140" s="40">
        <v>5</v>
      </c>
      <c r="AD140" s="40"/>
      <c r="AE140" s="40"/>
      <c r="AF140" s="40">
        <v>6</v>
      </c>
      <c r="AG140" s="40"/>
      <c r="AH140" s="40"/>
      <c r="AI140" s="40">
        <v>7</v>
      </c>
      <c r="AJ140" s="40"/>
      <c r="AK140" s="40"/>
      <c r="AL140" s="40">
        <v>8</v>
      </c>
      <c r="AM140" s="40"/>
      <c r="AN140" s="40"/>
      <c r="AO140" s="40">
        <v>9</v>
      </c>
      <c r="AP140" s="40"/>
      <c r="AQ140" s="40"/>
      <c r="AR140" s="40">
        <v>10</v>
      </c>
      <c r="AS140" s="40"/>
      <c r="AT140" s="40"/>
      <c r="AU140" s="40">
        <v>11</v>
      </c>
      <c r="AV140" s="40"/>
      <c r="AW140" s="40"/>
      <c r="AX140" s="40">
        <v>12</v>
      </c>
      <c r="AY140" s="40"/>
      <c r="AZ140" s="40"/>
      <c r="BA140" s="40">
        <v>13</v>
      </c>
      <c r="BB140" s="40"/>
      <c r="BC140" s="40"/>
      <c r="BD140" s="40">
        <v>14</v>
      </c>
      <c r="BE140" s="40"/>
      <c r="BF140" s="40"/>
      <c r="BG140" s="40">
        <v>15</v>
      </c>
      <c r="BH140" s="40"/>
      <c r="BI140" s="40"/>
      <c r="BJ140" s="40">
        <v>16</v>
      </c>
      <c r="BK140" s="40"/>
      <c r="BL140" s="40"/>
    </row>
    <row r="141" spans="1:79" s="1" customFormat="1" ht="12.75" hidden="1" customHeight="1">
      <c r="A141" s="96" t="s">
        <v>69</v>
      </c>
      <c r="B141" s="97"/>
      <c r="C141" s="97"/>
      <c r="D141" s="96" t="s">
        <v>57</v>
      </c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8"/>
      <c r="W141" s="72" t="s">
        <v>72</v>
      </c>
      <c r="X141" s="72"/>
      <c r="Y141" s="72"/>
      <c r="Z141" s="72" t="s">
        <v>73</v>
      </c>
      <c r="AA141" s="72"/>
      <c r="AB141" s="72"/>
      <c r="AC141" s="70" t="s">
        <v>74</v>
      </c>
      <c r="AD141" s="70"/>
      <c r="AE141" s="70"/>
      <c r="AF141" s="70" t="s">
        <v>75</v>
      </c>
      <c r="AG141" s="70"/>
      <c r="AH141" s="70"/>
      <c r="AI141" s="72" t="s">
        <v>76</v>
      </c>
      <c r="AJ141" s="72"/>
      <c r="AK141" s="72"/>
      <c r="AL141" s="72" t="s">
        <v>77</v>
      </c>
      <c r="AM141" s="72"/>
      <c r="AN141" s="72"/>
      <c r="AO141" s="70" t="s">
        <v>104</v>
      </c>
      <c r="AP141" s="70"/>
      <c r="AQ141" s="70"/>
      <c r="AR141" s="70" t="s">
        <v>78</v>
      </c>
      <c r="AS141" s="70"/>
      <c r="AT141" s="70"/>
      <c r="AU141" s="72" t="s">
        <v>105</v>
      </c>
      <c r="AV141" s="72"/>
      <c r="AW141" s="72"/>
      <c r="AX141" s="70" t="s">
        <v>106</v>
      </c>
      <c r="AY141" s="70"/>
      <c r="AZ141" s="70"/>
      <c r="BA141" s="72" t="s">
        <v>107</v>
      </c>
      <c r="BB141" s="72"/>
      <c r="BC141" s="72"/>
      <c r="BD141" s="70" t="s">
        <v>108</v>
      </c>
      <c r="BE141" s="70"/>
      <c r="BF141" s="70"/>
      <c r="BG141" s="72" t="s">
        <v>109</v>
      </c>
      <c r="BH141" s="72"/>
      <c r="BI141" s="72"/>
      <c r="BJ141" s="70" t="s">
        <v>110</v>
      </c>
      <c r="BK141" s="70"/>
      <c r="BL141" s="70"/>
      <c r="CA141" s="1" t="s">
        <v>103</v>
      </c>
    </row>
    <row r="142" spans="1:79" s="6" customFormat="1" ht="12.75" customHeight="1">
      <c r="A142" s="41">
        <v>1</v>
      </c>
      <c r="B142" s="42"/>
      <c r="C142" s="42"/>
      <c r="D142" s="26" t="s">
        <v>193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CA142" s="6" t="s">
        <v>43</v>
      </c>
    </row>
    <row r="143" spans="1:79" s="24" customFormat="1" ht="25.5" customHeight="1">
      <c r="A143" s="36">
        <v>2</v>
      </c>
      <c r="B143" s="37"/>
      <c r="C143" s="37"/>
      <c r="D143" s="32" t="s">
        <v>194</v>
      </c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5" t="s">
        <v>173</v>
      </c>
      <c r="X143" s="35"/>
      <c r="Y143" s="35"/>
      <c r="Z143" s="35" t="s">
        <v>173</v>
      </c>
      <c r="AA143" s="35"/>
      <c r="AB143" s="35"/>
      <c r="AC143" s="35"/>
      <c r="AD143" s="35"/>
      <c r="AE143" s="35"/>
      <c r="AF143" s="35"/>
      <c r="AG143" s="35"/>
      <c r="AH143" s="35"/>
      <c r="AI143" s="35" t="s">
        <v>173</v>
      </c>
      <c r="AJ143" s="35"/>
      <c r="AK143" s="35"/>
      <c r="AL143" s="35" t="s">
        <v>173</v>
      </c>
      <c r="AM143" s="35"/>
      <c r="AN143" s="35"/>
      <c r="AO143" s="35"/>
      <c r="AP143" s="35"/>
      <c r="AQ143" s="35"/>
      <c r="AR143" s="35"/>
      <c r="AS143" s="35"/>
      <c r="AT143" s="35"/>
      <c r="AU143" s="35" t="s">
        <v>173</v>
      </c>
      <c r="AV143" s="35"/>
      <c r="AW143" s="35"/>
      <c r="AX143" s="35"/>
      <c r="AY143" s="35"/>
      <c r="AZ143" s="35"/>
      <c r="BA143" s="35" t="s">
        <v>173</v>
      </c>
      <c r="BB143" s="35"/>
      <c r="BC143" s="35"/>
      <c r="BD143" s="35"/>
      <c r="BE143" s="35"/>
      <c r="BF143" s="35"/>
      <c r="BG143" s="35" t="s">
        <v>173</v>
      </c>
      <c r="BH143" s="35"/>
      <c r="BI143" s="35"/>
      <c r="BJ143" s="35"/>
      <c r="BK143" s="35"/>
      <c r="BL143" s="35"/>
    </row>
    <row r="145" spans="1:79" ht="14.25" customHeight="1">
      <c r="A145" s="67" t="s">
        <v>153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</row>
    <row r="146" spans="1:79" ht="14.25" customHeight="1">
      <c r="A146" s="67" t="s">
        <v>225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</row>
    <row r="147" spans="1:79" ht="15" customHeight="1">
      <c r="A147" s="73" t="s">
        <v>208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</row>
    <row r="148" spans="1:79" ht="15" customHeight="1">
      <c r="A148" s="40" t="s">
        <v>6</v>
      </c>
      <c r="B148" s="40"/>
      <c r="C148" s="40"/>
      <c r="D148" s="40"/>
      <c r="E148" s="40"/>
      <c r="F148" s="40"/>
      <c r="G148" s="40" t="s">
        <v>126</v>
      </c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 t="s">
        <v>13</v>
      </c>
      <c r="U148" s="40"/>
      <c r="V148" s="40"/>
      <c r="W148" s="40"/>
      <c r="X148" s="40"/>
      <c r="Y148" s="40"/>
      <c r="Z148" s="40"/>
      <c r="AA148" s="81" t="s">
        <v>209</v>
      </c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5"/>
      <c r="AP148" s="81" t="s">
        <v>212</v>
      </c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3"/>
      <c r="BE148" s="81" t="s">
        <v>219</v>
      </c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3"/>
    </row>
    <row r="149" spans="1:79" ht="32.1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 t="s">
        <v>4</v>
      </c>
      <c r="AB149" s="40"/>
      <c r="AC149" s="40"/>
      <c r="AD149" s="40"/>
      <c r="AE149" s="40"/>
      <c r="AF149" s="40" t="s">
        <v>3</v>
      </c>
      <c r="AG149" s="40"/>
      <c r="AH149" s="40"/>
      <c r="AI149" s="40"/>
      <c r="AJ149" s="40"/>
      <c r="AK149" s="40" t="s">
        <v>89</v>
      </c>
      <c r="AL149" s="40"/>
      <c r="AM149" s="40"/>
      <c r="AN149" s="40"/>
      <c r="AO149" s="40"/>
      <c r="AP149" s="40" t="s">
        <v>4</v>
      </c>
      <c r="AQ149" s="40"/>
      <c r="AR149" s="40"/>
      <c r="AS149" s="40"/>
      <c r="AT149" s="40"/>
      <c r="AU149" s="40" t="s">
        <v>3</v>
      </c>
      <c r="AV149" s="40"/>
      <c r="AW149" s="40"/>
      <c r="AX149" s="40"/>
      <c r="AY149" s="40"/>
      <c r="AZ149" s="40" t="s">
        <v>96</v>
      </c>
      <c r="BA149" s="40"/>
      <c r="BB149" s="40"/>
      <c r="BC149" s="40"/>
      <c r="BD149" s="40"/>
      <c r="BE149" s="40" t="s">
        <v>4</v>
      </c>
      <c r="BF149" s="40"/>
      <c r="BG149" s="40"/>
      <c r="BH149" s="40"/>
      <c r="BI149" s="40"/>
      <c r="BJ149" s="40" t="s">
        <v>3</v>
      </c>
      <c r="BK149" s="40"/>
      <c r="BL149" s="40"/>
      <c r="BM149" s="40"/>
      <c r="BN149" s="40"/>
      <c r="BO149" s="40" t="s">
        <v>127</v>
      </c>
      <c r="BP149" s="40"/>
      <c r="BQ149" s="40"/>
      <c r="BR149" s="40"/>
      <c r="BS149" s="40"/>
    </row>
    <row r="150" spans="1:79" ht="15" customHeight="1">
      <c r="A150" s="40">
        <v>1</v>
      </c>
      <c r="B150" s="40"/>
      <c r="C150" s="40"/>
      <c r="D150" s="40"/>
      <c r="E150" s="40"/>
      <c r="F150" s="40"/>
      <c r="G150" s="40">
        <v>2</v>
      </c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>
        <v>3</v>
      </c>
      <c r="U150" s="40"/>
      <c r="V150" s="40"/>
      <c r="W150" s="40"/>
      <c r="X150" s="40"/>
      <c r="Y150" s="40"/>
      <c r="Z150" s="40"/>
      <c r="AA150" s="40">
        <v>4</v>
      </c>
      <c r="AB150" s="40"/>
      <c r="AC150" s="40"/>
      <c r="AD150" s="40"/>
      <c r="AE150" s="40"/>
      <c r="AF150" s="40">
        <v>5</v>
      </c>
      <c r="AG150" s="40"/>
      <c r="AH150" s="40"/>
      <c r="AI150" s="40"/>
      <c r="AJ150" s="40"/>
      <c r="AK150" s="40">
        <v>6</v>
      </c>
      <c r="AL150" s="40"/>
      <c r="AM150" s="40"/>
      <c r="AN150" s="40"/>
      <c r="AO150" s="40"/>
      <c r="AP150" s="40">
        <v>7</v>
      </c>
      <c r="AQ150" s="40"/>
      <c r="AR150" s="40"/>
      <c r="AS150" s="40"/>
      <c r="AT150" s="40"/>
      <c r="AU150" s="40">
        <v>8</v>
      </c>
      <c r="AV150" s="40"/>
      <c r="AW150" s="40"/>
      <c r="AX150" s="40"/>
      <c r="AY150" s="40"/>
      <c r="AZ150" s="40">
        <v>9</v>
      </c>
      <c r="BA150" s="40"/>
      <c r="BB150" s="40"/>
      <c r="BC150" s="40"/>
      <c r="BD150" s="40"/>
      <c r="BE150" s="40">
        <v>10</v>
      </c>
      <c r="BF150" s="40"/>
      <c r="BG150" s="40"/>
      <c r="BH150" s="40"/>
      <c r="BI150" s="40"/>
      <c r="BJ150" s="40">
        <v>11</v>
      </c>
      <c r="BK150" s="40"/>
      <c r="BL150" s="40"/>
      <c r="BM150" s="40"/>
      <c r="BN150" s="40"/>
      <c r="BO150" s="40">
        <v>12</v>
      </c>
      <c r="BP150" s="40"/>
      <c r="BQ150" s="40"/>
      <c r="BR150" s="40"/>
      <c r="BS150" s="40"/>
    </row>
    <row r="151" spans="1:79" s="1" customFormat="1" ht="15" hidden="1" customHeight="1">
      <c r="A151" s="72" t="s">
        <v>69</v>
      </c>
      <c r="B151" s="72"/>
      <c r="C151" s="72"/>
      <c r="D151" s="72"/>
      <c r="E151" s="72"/>
      <c r="F151" s="72"/>
      <c r="G151" s="71" t="s">
        <v>57</v>
      </c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 t="s">
        <v>79</v>
      </c>
      <c r="U151" s="71"/>
      <c r="V151" s="71"/>
      <c r="W151" s="71"/>
      <c r="X151" s="71"/>
      <c r="Y151" s="71"/>
      <c r="Z151" s="71"/>
      <c r="AA151" s="70" t="s">
        <v>65</v>
      </c>
      <c r="AB151" s="70"/>
      <c r="AC151" s="70"/>
      <c r="AD151" s="70"/>
      <c r="AE151" s="70"/>
      <c r="AF151" s="70" t="s">
        <v>66</v>
      </c>
      <c r="AG151" s="70"/>
      <c r="AH151" s="70"/>
      <c r="AI151" s="70"/>
      <c r="AJ151" s="70"/>
      <c r="AK151" s="92" t="s">
        <v>122</v>
      </c>
      <c r="AL151" s="92"/>
      <c r="AM151" s="92"/>
      <c r="AN151" s="92"/>
      <c r="AO151" s="92"/>
      <c r="AP151" s="70" t="s">
        <v>67</v>
      </c>
      <c r="AQ151" s="70"/>
      <c r="AR151" s="70"/>
      <c r="AS151" s="70"/>
      <c r="AT151" s="70"/>
      <c r="AU151" s="70" t="s">
        <v>68</v>
      </c>
      <c r="AV151" s="70"/>
      <c r="AW151" s="70"/>
      <c r="AX151" s="70"/>
      <c r="AY151" s="70"/>
      <c r="AZ151" s="92" t="s">
        <v>122</v>
      </c>
      <c r="BA151" s="92"/>
      <c r="BB151" s="92"/>
      <c r="BC151" s="92"/>
      <c r="BD151" s="92"/>
      <c r="BE151" s="70" t="s">
        <v>58</v>
      </c>
      <c r="BF151" s="70"/>
      <c r="BG151" s="70"/>
      <c r="BH151" s="70"/>
      <c r="BI151" s="70"/>
      <c r="BJ151" s="70" t="s">
        <v>59</v>
      </c>
      <c r="BK151" s="70"/>
      <c r="BL151" s="70"/>
      <c r="BM151" s="70"/>
      <c r="BN151" s="70"/>
      <c r="BO151" s="92" t="s">
        <v>122</v>
      </c>
      <c r="BP151" s="92"/>
      <c r="BQ151" s="92"/>
      <c r="BR151" s="92"/>
      <c r="BS151" s="92"/>
      <c r="CA151" s="1" t="s">
        <v>44</v>
      </c>
    </row>
    <row r="152" spans="1:79" s="6" customFormat="1" ht="12.75" customHeight="1">
      <c r="A152" s="25"/>
      <c r="B152" s="25"/>
      <c r="C152" s="25"/>
      <c r="D152" s="25"/>
      <c r="E152" s="25"/>
      <c r="F152" s="25"/>
      <c r="G152" s="69" t="s">
        <v>147</v>
      </c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93"/>
      <c r="U152" s="93"/>
      <c r="V152" s="93"/>
      <c r="W152" s="93"/>
      <c r="X152" s="93"/>
      <c r="Y152" s="93"/>
      <c r="Z152" s="93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>
        <f>IF(ISNUMBER(AA152),AA152,0)+IF(ISNUMBER(AF152),AF152,0)</f>
        <v>0</v>
      </c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>
        <f>IF(ISNUMBER(AP152),AP152,0)+IF(ISNUMBER(AU152),AU152,0)</f>
        <v>0</v>
      </c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>
        <f>IF(ISNUMBER(BE152),BE152,0)+IF(ISNUMBER(BJ152),BJ152,0)</f>
        <v>0</v>
      </c>
      <c r="BP152" s="29"/>
      <c r="BQ152" s="29"/>
      <c r="BR152" s="29"/>
      <c r="BS152" s="29"/>
      <c r="CA152" s="6" t="s">
        <v>45</v>
      </c>
    </row>
    <row r="154" spans="1:79" ht="13.5" customHeight="1">
      <c r="A154" s="67" t="s">
        <v>241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</row>
    <row r="155" spans="1:79" ht="15" customHeight="1">
      <c r="A155" s="84" t="s">
        <v>208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</row>
    <row r="156" spans="1:79" ht="15" customHeight="1">
      <c r="A156" s="40" t="s">
        <v>6</v>
      </c>
      <c r="B156" s="40"/>
      <c r="C156" s="40"/>
      <c r="D156" s="40"/>
      <c r="E156" s="40"/>
      <c r="F156" s="40"/>
      <c r="G156" s="40" t="s">
        <v>126</v>
      </c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 t="s">
        <v>13</v>
      </c>
      <c r="U156" s="40"/>
      <c r="V156" s="40"/>
      <c r="W156" s="40"/>
      <c r="X156" s="40"/>
      <c r="Y156" s="40"/>
      <c r="Z156" s="40"/>
      <c r="AA156" s="81" t="s">
        <v>230</v>
      </c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5"/>
      <c r="AP156" s="81" t="s">
        <v>235</v>
      </c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3"/>
    </row>
    <row r="157" spans="1:79" ht="32.1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 t="s">
        <v>4</v>
      </c>
      <c r="AB157" s="40"/>
      <c r="AC157" s="40"/>
      <c r="AD157" s="40"/>
      <c r="AE157" s="40"/>
      <c r="AF157" s="40" t="s">
        <v>3</v>
      </c>
      <c r="AG157" s="40"/>
      <c r="AH157" s="40"/>
      <c r="AI157" s="40"/>
      <c r="AJ157" s="40"/>
      <c r="AK157" s="40" t="s">
        <v>89</v>
      </c>
      <c r="AL157" s="40"/>
      <c r="AM157" s="40"/>
      <c r="AN157" s="40"/>
      <c r="AO157" s="40"/>
      <c r="AP157" s="40" t="s">
        <v>4</v>
      </c>
      <c r="AQ157" s="40"/>
      <c r="AR157" s="40"/>
      <c r="AS157" s="40"/>
      <c r="AT157" s="40"/>
      <c r="AU157" s="40" t="s">
        <v>3</v>
      </c>
      <c r="AV157" s="40"/>
      <c r="AW157" s="40"/>
      <c r="AX157" s="40"/>
      <c r="AY157" s="40"/>
      <c r="AZ157" s="40" t="s">
        <v>96</v>
      </c>
      <c r="BA157" s="40"/>
      <c r="BB157" s="40"/>
      <c r="BC157" s="40"/>
      <c r="BD157" s="40"/>
    </row>
    <row r="158" spans="1:79" ht="15" customHeight="1">
      <c r="A158" s="40">
        <v>1</v>
      </c>
      <c r="B158" s="40"/>
      <c r="C158" s="40"/>
      <c r="D158" s="40"/>
      <c r="E158" s="40"/>
      <c r="F158" s="40"/>
      <c r="G158" s="40">
        <v>2</v>
      </c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>
        <v>3</v>
      </c>
      <c r="U158" s="40"/>
      <c r="V158" s="40"/>
      <c r="W158" s="40"/>
      <c r="X158" s="40"/>
      <c r="Y158" s="40"/>
      <c r="Z158" s="40"/>
      <c r="AA158" s="40">
        <v>4</v>
      </c>
      <c r="AB158" s="40"/>
      <c r="AC158" s="40"/>
      <c r="AD158" s="40"/>
      <c r="AE158" s="40"/>
      <c r="AF158" s="40">
        <v>5</v>
      </c>
      <c r="AG158" s="40"/>
      <c r="AH158" s="40"/>
      <c r="AI158" s="40"/>
      <c r="AJ158" s="40"/>
      <c r="AK158" s="40">
        <v>6</v>
      </c>
      <c r="AL158" s="40"/>
      <c r="AM158" s="40"/>
      <c r="AN158" s="40"/>
      <c r="AO158" s="40"/>
      <c r="AP158" s="40">
        <v>7</v>
      </c>
      <c r="AQ158" s="40"/>
      <c r="AR158" s="40"/>
      <c r="AS158" s="40"/>
      <c r="AT158" s="40"/>
      <c r="AU158" s="40">
        <v>8</v>
      </c>
      <c r="AV158" s="40"/>
      <c r="AW158" s="40"/>
      <c r="AX158" s="40"/>
      <c r="AY158" s="40"/>
      <c r="AZ158" s="40">
        <v>9</v>
      </c>
      <c r="BA158" s="40"/>
      <c r="BB158" s="40"/>
      <c r="BC158" s="40"/>
      <c r="BD158" s="40"/>
    </row>
    <row r="159" spans="1:79" s="1" customFormat="1" ht="12" hidden="1" customHeight="1">
      <c r="A159" s="72" t="s">
        <v>69</v>
      </c>
      <c r="B159" s="72"/>
      <c r="C159" s="72"/>
      <c r="D159" s="72"/>
      <c r="E159" s="72"/>
      <c r="F159" s="72"/>
      <c r="G159" s="71" t="s">
        <v>57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 t="s">
        <v>79</v>
      </c>
      <c r="U159" s="71"/>
      <c r="V159" s="71"/>
      <c r="W159" s="71"/>
      <c r="X159" s="71"/>
      <c r="Y159" s="71"/>
      <c r="Z159" s="71"/>
      <c r="AA159" s="70" t="s">
        <v>60</v>
      </c>
      <c r="AB159" s="70"/>
      <c r="AC159" s="70"/>
      <c r="AD159" s="70"/>
      <c r="AE159" s="70"/>
      <c r="AF159" s="70" t="s">
        <v>61</v>
      </c>
      <c r="AG159" s="70"/>
      <c r="AH159" s="70"/>
      <c r="AI159" s="70"/>
      <c r="AJ159" s="70"/>
      <c r="AK159" s="92" t="s">
        <v>122</v>
      </c>
      <c r="AL159" s="92"/>
      <c r="AM159" s="92"/>
      <c r="AN159" s="92"/>
      <c r="AO159" s="92"/>
      <c r="AP159" s="70" t="s">
        <v>62</v>
      </c>
      <c r="AQ159" s="70"/>
      <c r="AR159" s="70"/>
      <c r="AS159" s="70"/>
      <c r="AT159" s="70"/>
      <c r="AU159" s="70" t="s">
        <v>63</v>
      </c>
      <c r="AV159" s="70"/>
      <c r="AW159" s="70"/>
      <c r="AX159" s="70"/>
      <c r="AY159" s="70"/>
      <c r="AZ159" s="92" t="s">
        <v>122</v>
      </c>
      <c r="BA159" s="92"/>
      <c r="BB159" s="92"/>
      <c r="BC159" s="92"/>
      <c r="BD159" s="92"/>
      <c r="CA159" s="1" t="s">
        <v>46</v>
      </c>
    </row>
    <row r="160" spans="1:79" s="6" customFormat="1">
      <c r="A160" s="25"/>
      <c r="B160" s="25"/>
      <c r="C160" s="25"/>
      <c r="D160" s="25"/>
      <c r="E160" s="25"/>
      <c r="F160" s="25"/>
      <c r="G160" s="69" t="s">
        <v>147</v>
      </c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93"/>
      <c r="U160" s="93"/>
      <c r="V160" s="93"/>
      <c r="W160" s="93"/>
      <c r="X160" s="93"/>
      <c r="Y160" s="93"/>
      <c r="Z160" s="93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>
        <f>IF(ISNUMBER(AA160),AA160,0)+IF(ISNUMBER(AF160),AF160,0)</f>
        <v>0</v>
      </c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>
        <f>IF(ISNUMBER(AP160),AP160,0)+IF(ISNUMBER(AU160),AU160,0)</f>
        <v>0</v>
      </c>
      <c r="BA160" s="29"/>
      <c r="BB160" s="29"/>
      <c r="BC160" s="29"/>
      <c r="BD160" s="29"/>
      <c r="CA160" s="6" t="s">
        <v>47</v>
      </c>
    </row>
    <row r="162" spans="1:79" ht="14.25" customHeight="1">
      <c r="A162" s="67" t="s">
        <v>242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</row>
    <row r="163" spans="1:79" ht="15" customHeight="1">
      <c r="A163" s="84" t="s">
        <v>208</v>
      </c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</row>
    <row r="164" spans="1:79" ht="23.1" customHeight="1">
      <c r="A164" s="40" t="s">
        <v>128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86" t="s">
        <v>129</v>
      </c>
      <c r="O164" s="87"/>
      <c r="P164" s="87"/>
      <c r="Q164" s="87"/>
      <c r="R164" s="87"/>
      <c r="S164" s="87"/>
      <c r="T164" s="87"/>
      <c r="U164" s="88"/>
      <c r="V164" s="86" t="s">
        <v>130</v>
      </c>
      <c r="W164" s="87"/>
      <c r="X164" s="87"/>
      <c r="Y164" s="87"/>
      <c r="Z164" s="88"/>
      <c r="AA164" s="40" t="s">
        <v>209</v>
      </c>
      <c r="AB164" s="40"/>
      <c r="AC164" s="40"/>
      <c r="AD164" s="40"/>
      <c r="AE164" s="40"/>
      <c r="AF164" s="40"/>
      <c r="AG164" s="40"/>
      <c r="AH164" s="40"/>
      <c r="AI164" s="40"/>
      <c r="AJ164" s="40" t="s">
        <v>212</v>
      </c>
      <c r="AK164" s="40"/>
      <c r="AL164" s="40"/>
      <c r="AM164" s="40"/>
      <c r="AN164" s="40"/>
      <c r="AO164" s="40"/>
      <c r="AP164" s="40"/>
      <c r="AQ164" s="40"/>
      <c r="AR164" s="40"/>
      <c r="AS164" s="40" t="s">
        <v>219</v>
      </c>
      <c r="AT164" s="40"/>
      <c r="AU164" s="40"/>
      <c r="AV164" s="40"/>
      <c r="AW164" s="40"/>
      <c r="AX164" s="40"/>
      <c r="AY164" s="40"/>
      <c r="AZ164" s="40"/>
      <c r="BA164" s="40"/>
      <c r="BB164" s="40" t="s">
        <v>230</v>
      </c>
      <c r="BC164" s="40"/>
      <c r="BD164" s="40"/>
      <c r="BE164" s="40"/>
      <c r="BF164" s="40"/>
      <c r="BG164" s="40"/>
      <c r="BH164" s="40"/>
      <c r="BI164" s="40"/>
      <c r="BJ164" s="40"/>
      <c r="BK164" s="40" t="s">
        <v>235</v>
      </c>
      <c r="BL164" s="40"/>
      <c r="BM164" s="40"/>
      <c r="BN164" s="40"/>
      <c r="BO164" s="40"/>
      <c r="BP164" s="40"/>
      <c r="BQ164" s="40"/>
      <c r="BR164" s="40"/>
      <c r="BS164" s="40"/>
    </row>
    <row r="165" spans="1:79" ht="95.2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89"/>
      <c r="O165" s="90"/>
      <c r="P165" s="90"/>
      <c r="Q165" s="90"/>
      <c r="R165" s="90"/>
      <c r="S165" s="90"/>
      <c r="T165" s="90"/>
      <c r="U165" s="91"/>
      <c r="V165" s="89"/>
      <c r="W165" s="90"/>
      <c r="X165" s="90"/>
      <c r="Y165" s="90"/>
      <c r="Z165" s="91"/>
      <c r="AA165" s="74" t="s">
        <v>133</v>
      </c>
      <c r="AB165" s="74"/>
      <c r="AC165" s="74"/>
      <c r="AD165" s="74"/>
      <c r="AE165" s="74"/>
      <c r="AF165" s="74" t="s">
        <v>134</v>
      </c>
      <c r="AG165" s="74"/>
      <c r="AH165" s="74"/>
      <c r="AI165" s="74"/>
      <c r="AJ165" s="74" t="s">
        <v>133</v>
      </c>
      <c r="AK165" s="74"/>
      <c r="AL165" s="74"/>
      <c r="AM165" s="74"/>
      <c r="AN165" s="74"/>
      <c r="AO165" s="74" t="s">
        <v>134</v>
      </c>
      <c r="AP165" s="74"/>
      <c r="AQ165" s="74"/>
      <c r="AR165" s="74"/>
      <c r="AS165" s="74" t="s">
        <v>133</v>
      </c>
      <c r="AT165" s="74"/>
      <c r="AU165" s="74"/>
      <c r="AV165" s="74"/>
      <c r="AW165" s="74"/>
      <c r="AX165" s="74" t="s">
        <v>134</v>
      </c>
      <c r="AY165" s="74"/>
      <c r="AZ165" s="74"/>
      <c r="BA165" s="74"/>
      <c r="BB165" s="74" t="s">
        <v>133</v>
      </c>
      <c r="BC165" s="74"/>
      <c r="BD165" s="74"/>
      <c r="BE165" s="74"/>
      <c r="BF165" s="74"/>
      <c r="BG165" s="74" t="s">
        <v>134</v>
      </c>
      <c r="BH165" s="74"/>
      <c r="BI165" s="74"/>
      <c r="BJ165" s="74"/>
      <c r="BK165" s="74" t="s">
        <v>133</v>
      </c>
      <c r="BL165" s="74"/>
      <c r="BM165" s="74"/>
      <c r="BN165" s="74"/>
      <c r="BO165" s="74"/>
      <c r="BP165" s="74" t="s">
        <v>134</v>
      </c>
      <c r="BQ165" s="74"/>
      <c r="BR165" s="74"/>
      <c r="BS165" s="74"/>
    </row>
    <row r="166" spans="1:79" ht="15" customHeight="1">
      <c r="A166" s="40">
        <v>1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81">
        <v>2</v>
      </c>
      <c r="O166" s="82"/>
      <c r="P166" s="82"/>
      <c r="Q166" s="82"/>
      <c r="R166" s="82"/>
      <c r="S166" s="82"/>
      <c r="T166" s="82"/>
      <c r="U166" s="83"/>
      <c r="V166" s="40">
        <v>3</v>
      </c>
      <c r="W166" s="40"/>
      <c r="X166" s="40"/>
      <c r="Y166" s="40"/>
      <c r="Z166" s="40"/>
      <c r="AA166" s="40">
        <v>4</v>
      </c>
      <c r="AB166" s="40"/>
      <c r="AC166" s="40"/>
      <c r="AD166" s="40"/>
      <c r="AE166" s="40"/>
      <c r="AF166" s="40">
        <v>5</v>
      </c>
      <c r="AG166" s="40"/>
      <c r="AH166" s="40"/>
      <c r="AI166" s="40"/>
      <c r="AJ166" s="40">
        <v>6</v>
      </c>
      <c r="AK166" s="40"/>
      <c r="AL166" s="40"/>
      <c r="AM166" s="40"/>
      <c r="AN166" s="40"/>
      <c r="AO166" s="40">
        <v>7</v>
      </c>
      <c r="AP166" s="40"/>
      <c r="AQ166" s="40"/>
      <c r="AR166" s="40"/>
      <c r="AS166" s="40">
        <v>8</v>
      </c>
      <c r="AT166" s="40"/>
      <c r="AU166" s="40"/>
      <c r="AV166" s="40"/>
      <c r="AW166" s="40"/>
      <c r="AX166" s="40">
        <v>9</v>
      </c>
      <c r="AY166" s="40"/>
      <c r="AZ166" s="40"/>
      <c r="BA166" s="40"/>
      <c r="BB166" s="40">
        <v>10</v>
      </c>
      <c r="BC166" s="40"/>
      <c r="BD166" s="40"/>
      <c r="BE166" s="40"/>
      <c r="BF166" s="40"/>
      <c r="BG166" s="40">
        <v>11</v>
      </c>
      <c r="BH166" s="40"/>
      <c r="BI166" s="40"/>
      <c r="BJ166" s="40"/>
      <c r="BK166" s="40">
        <v>12</v>
      </c>
      <c r="BL166" s="40"/>
      <c r="BM166" s="40"/>
      <c r="BN166" s="40"/>
      <c r="BO166" s="40"/>
      <c r="BP166" s="40">
        <v>13</v>
      </c>
      <c r="BQ166" s="40"/>
      <c r="BR166" s="40"/>
      <c r="BS166" s="40"/>
    </row>
    <row r="167" spans="1:79" s="1" customFormat="1" ht="12" hidden="1" customHeight="1">
      <c r="A167" s="71" t="s">
        <v>146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2" t="s">
        <v>131</v>
      </c>
      <c r="O167" s="72"/>
      <c r="P167" s="72"/>
      <c r="Q167" s="72"/>
      <c r="R167" s="72"/>
      <c r="S167" s="72"/>
      <c r="T167" s="72"/>
      <c r="U167" s="72"/>
      <c r="V167" s="72" t="s">
        <v>132</v>
      </c>
      <c r="W167" s="72"/>
      <c r="X167" s="72"/>
      <c r="Y167" s="72"/>
      <c r="Z167" s="72"/>
      <c r="AA167" s="70" t="s">
        <v>65</v>
      </c>
      <c r="AB167" s="70"/>
      <c r="AC167" s="70"/>
      <c r="AD167" s="70"/>
      <c r="AE167" s="70"/>
      <c r="AF167" s="70" t="s">
        <v>66</v>
      </c>
      <c r="AG167" s="70"/>
      <c r="AH167" s="70"/>
      <c r="AI167" s="70"/>
      <c r="AJ167" s="70" t="s">
        <v>67</v>
      </c>
      <c r="AK167" s="70"/>
      <c r="AL167" s="70"/>
      <c r="AM167" s="70"/>
      <c r="AN167" s="70"/>
      <c r="AO167" s="70" t="s">
        <v>68</v>
      </c>
      <c r="AP167" s="70"/>
      <c r="AQ167" s="70"/>
      <c r="AR167" s="70"/>
      <c r="AS167" s="70" t="s">
        <v>58</v>
      </c>
      <c r="AT167" s="70"/>
      <c r="AU167" s="70"/>
      <c r="AV167" s="70"/>
      <c r="AW167" s="70"/>
      <c r="AX167" s="70" t="s">
        <v>59</v>
      </c>
      <c r="AY167" s="70"/>
      <c r="AZ167" s="70"/>
      <c r="BA167" s="70"/>
      <c r="BB167" s="70" t="s">
        <v>60</v>
      </c>
      <c r="BC167" s="70"/>
      <c r="BD167" s="70"/>
      <c r="BE167" s="70"/>
      <c r="BF167" s="70"/>
      <c r="BG167" s="70" t="s">
        <v>61</v>
      </c>
      <c r="BH167" s="70"/>
      <c r="BI167" s="70"/>
      <c r="BJ167" s="70"/>
      <c r="BK167" s="70" t="s">
        <v>62</v>
      </c>
      <c r="BL167" s="70"/>
      <c r="BM167" s="70"/>
      <c r="BN167" s="70"/>
      <c r="BO167" s="70"/>
      <c r="BP167" s="70" t="s">
        <v>63</v>
      </c>
      <c r="BQ167" s="70"/>
      <c r="BR167" s="70"/>
      <c r="BS167" s="70"/>
      <c r="CA167" s="1" t="s">
        <v>48</v>
      </c>
    </row>
    <row r="168" spans="1:79" s="6" customFormat="1" ht="12.75" customHeight="1">
      <c r="A168" s="69" t="s">
        <v>147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41"/>
      <c r="O168" s="42"/>
      <c r="P168" s="42"/>
      <c r="Q168" s="42"/>
      <c r="R168" s="42"/>
      <c r="S168" s="42"/>
      <c r="T168" s="42"/>
      <c r="U168" s="54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76"/>
      <c r="BQ168" s="77"/>
      <c r="BR168" s="77"/>
      <c r="BS168" s="78"/>
      <c r="CA168" s="6" t="s">
        <v>49</v>
      </c>
    </row>
    <row r="170" spans="1:79" ht="35.25" customHeight="1">
      <c r="A170" s="67" t="s">
        <v>243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</row>
    <row r="171" spans="1:79" ht="30" customHeight="1">
      <c r="A171" s="68" t="s">
        <v>198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</row>
    <row r="172" spans="1:79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79" ht="28.5" customHeight="1">
      <c r="A173" s="79" t="s">
        <v>226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</row>
    <row r="174" spans="1:79" ht="14.25" customHeight="1">
      <c r="A174" s="67" t="s">
        <v>210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</row>
    <row r="175" spans="1:79" ht="15" customHeight="1">
      <c r="A175" s="73" t="s">
        <v>208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</row>
    <row r="176" spans="1:79" ht="42.95" customHeight="1">
      <c r="A176" s="74" t="s">
        <v>135</v>
      </c>
      <c r="B176" s="74"/>
      <c r="C176" s="74"/>
      <c r="D176" s="74"/>
      <c r="E176" s="74"/>
      <c r="F176" s="74"/>
      <c r="G176" s="40" t="s">
        <v>19</v>
      </c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 t="s">
        <v>15</v>
      </c>
      <c r="U176" s="40"/>
      <c r="V176" s="40"/>
      <c r="W176" s="40"/>
      <c r="X176" s="40"/>
      <c r="Y176" s="40"/>
      <c r="Z176" s="40" t="s">
        <v>14</v>
      </c>
      <c r="AA176" s="40"/>
      <c r="AB176" s="40"/>
      <c r="AC176" s="40"/>
      <c r="AD176" s="40"/>
      <c r="AE176" s="40" t="s">
        <v>136</v>
      </c>
      <c r="AF176" s="40"/>
      <c r="AG176" s="40"/>
      <c r="AH176" s="40"/>
      <c r="AI176" s="40"/>
      <c r="AJ176" s="40"/>
      <c r="AK176" s="40" t="s">
        <v>137</v>
      </c>
      <c r="AL176" s="40"/>
      <c r="AM176" s="40"/>
      <c r="AN176" s="40"/>
      <c r="AO176" s="40"/>
      <c r="AP176" s="40"/>
      <c r="AQ176" s="40" t="s">
        <v>138</v>
      </c>
      <c r="AR176" s="40"/>
      <c r="AS176" s="40"/>
      <c r="AT176" s="40"/>
      <c r="AU176" s="40"/>
      <c r="AV176" s="40"/>
      <c r="AW176" s="40" t="s">
        <v>98</v>
      </c>
      <c r="AX176" s="40"/>
      <c r="AY176" s="40"/>
      <c r="AZ176" s="40"/>
      <c r="BA176" s="40"/>
      <c r="BB176" s="40"/>
      <c r="BC176" s="40"/>
      <c r="BD176" s="40"/>
      <c r="BE176" s="40"/>
      <c r="BF176" s="40"/>
      <c r="BG176" s="40" t="s">
        <v>139</v>
      </c>
      <c r="BH176" s="40"/>
      <c r="BI176" s="40"/>
      <c r="BJ176" s="40"/>
      <c r="BK176" s="40"/>
      <c r="BL176" s="40"/>
    </row>
    <row r="177" spans="1:79" ht="39.950000000000003" customHeight="1">
      <c r="A177" s="74"/>
      <c r="B177" s="74"/>
      <c r="C177" s="74"/>
      <c r="D177" s="74"/>
      <c r="E177" s="74"/>
      <c r="F177" s="74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 t="s">
        <v>17</v>
      </c>
      <c r="AX177" s="40"/>
      <c r="AY177" s="40"/>
      <c r="AZ177" s="40"/>
      <c r="BA177" s="40"/>
      <c r="BB177" s="40" t="s">
        <v>16</v>
      </c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</row>
    <row r="178" spans="1:79" ht="15" customHeight="1">
      <c r="A178" s="40">
        <v>1</v>
      </c>
      <c r="B178" s="40"/>
      <c r="C178" s="40"/>
      <c r="D178" s="40"/>
      <c r="E178" s="40"/>
      <c r="F178" s="40"/>
      <c r="G178" s="40">
        <v>2</v>
      </c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>
        <v>3</v>
      </c>
      <c r="U178" s="40"/>
      <c r="V178" s="40"/>
      <c r="W178" s="40"/>
      <c r="X178" s="40"/>
      <c r="Y178" s="40"/>
      <c r="Z178" s="40">
        <v>4</v>
      </c>
      <c r="AA178" s="40"/>
      <c r="AB178" s="40"/>
      <c r="AC178" s="40"/>
      <c r="AD178" s="40"/>
      <c r="AE178" s="40">
        <v>5</v>
      </c>
      <c r="AF178" s="40"/>
      <c r="AG178" s="40"/>
      <c r="AH178" s="40"/>
      <c r="AI178" s="40"/>
      <c r="AJ178" s="40"/>
      <c r="AK178" s="40">
        <v>6</v>
      </c>
      <c r="AL178" s="40"/>
      <c r="AM178" s="40"/>
      <c r="AN178" s="40"/>
      <c r="AO178" s="40"/>
      <c r="AP178" s="40"/>
      <c r="AQ178" s="40">
        <v>7</v>
      </c>
      <c r="AR178" s="40"/>
      <c r="AS178" s="40"/>
      <c r="AT178" s="40"/>
      <c r="AU178" s="40"/>
      <c r="AV178" s="40"/>
      <c r="AW178" s="40">
        <v>8</v>
      </c>
      <c r="AX178" s="40"/>
      <c r="AY178" s="40"/>
      <c r="AZ178" s="40"/>
      <c r="BA178" s="40"/>
      <c r="BB178" s="40">
        <v>9</v>
      </c>
      <c r="BC178" s="40"/>
      <c r="BD178" s="40"/>
      <c r="BE178" s="40"/>
      <c r="BF178" s="40"/>
      <c r="BG178" s="40">
        <v>10</v>
      </c>
      <c r="BH178" s="40"/>
      <c r="BI178" s="40"/>
      <c r="BJ178" s="40"/>
      <c r="BK178" s="40"/>
      <c r="BL178" s="40"/>
    </row>
    <row r="179" spans="1:79" s="1" customFormat="1" ht="12" hidden="1" customHeight="1">
      <c r="A179" s="72" t="s">
        <v>64</v>
      </c>
      <c r="B179" s="72"/>
      <c r="C179" s="72"/>
      <c r="D179" s="72"/>
      <c r="E179" s="72"/>
      <c r="F179" s="72"/>
      <c r="G179" s="71" t="s">
        <v>57</v>
      </c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0" t="s">
        <v>80</v>
      </c>
      <c r="U179" s="70"/>
      <c r="V179" s="70"/>
      <c r="W179" s="70"/>
      <c r="X179" s="70"/>
      <c r="Y179" s="70"/>
      <c r="Z179" s="70" t="s">
        <v>81</v>
      </c>
      <c r="AA179" s="70"/>
      <c r="AB179" s="70"/>
      <c r="AC179" s="70"/>
      <c r="AD179" s="70"/>
      <c r="AE179" s="70" t="s">
        <v>82</v>
      </c>
      <c r="AF179" s="70"/>
      <c r="AG179" s="70"/>
      <c r="AH179" s="70"/>
      <c r="AI179" s="70"/>
      <c r="AJ179" s="70"/>
      <c r="AK179" s="70" t="s">
        <v>83</v>
      </c>
      <c r="AL179" s="70"/>
      <c r="AM179" s="70"/>
      <c r="AN179" s="70"/>
      <c r="AO179" s="70"/>
      <c r="AP179" s="70"/>
      <c r="AQ179" s="75" t="s">
        <v>99</v>
      </c>
      <c r="AR179" s="70"/>
      <c r="AS179" s="70"/>
      <c r="AT179" s="70"/>
      <c r="AU179" s="70"/>
      <c r="AV179" s="70"/>
      <c r="AW179" s="70" t="s">
        <v>84</v>
      </c>
      <c r="AX179" s="70"/>
      <c r="AY179" s="70"/>
      <c r="AZ179" s="70"/>
      <c r="BA179" s="70"/>
      <c r="BB179" s="70" t="s">
        <v>85</v>
      </c>
      <c r="BC179" s="70"/>
      <c r="BD179" s="70"/>
      <c r="BE179" s="70"/>
      <c r="BF179" s="70"/>
      <c r="BG179" s="75" t="s">
        <v>100</v>
      </c>
      <c r="BH179" s="70"/>
      <c r="BI179" s="70"/>
      <c r="BJ179" s="70"/>
      <c r="BK179" s="70"/>
      <c r="BL179" s="70"/>
      <c r="CA179" s="1" t="s">
        <v>50</v>
      </c>
    </row>
    <row r="180" spans="1:79" s="24" customFormat="1" ht="12.75" customHeight="1">
      <c r="A180" s="31">
        <v>2730</v>
      </c>
      <c r="B180" s="31"/>
      <c r="C180" s="31"/>
      <c r="D180" s="31"/>
      <c r="E180" s="31"/>
      <c r="F180" s="31"/>
      <c r="G180" s="32" t="s">
        <v>176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4"/>
      <c r="T180" s="30">
        <v>7240</v>
      </c>
      <c r="U180" s="30"/>
      <c r="V180" s="30"/>
      <c r="W180" s="30"/>
      <c r="X180" s="30"/>
      <c r="Y180" s="30"/>
      <c r="Z180" s="30">
        <v>7240</v>
      </c>
      <c r="AA180" s="30"/>
      <c r="AB180" s="30"/>
      <c r="AC180" s="30"/>
      <c r="AD180" s="30"/>
      <c r="AE180" s="30">
        <v>0</v>
      </c>
      <c r="AF180" s="30"/>
      <c r="AG180" s="30"/>
      <c r="AH180" s="30"/>
      <c r="AI180" s="30"/>
      <c r="AJ180" s="30"/>
      <c r="AK180" s="30">
        <v>0</v>
      </c>
      <c r="AL180" s="30"/>
      <c r="AM180" s="30"/>
      <c r="AN180" s="30"/>
      <c r="AO180" s="30"/>
      <c r="AP180" s="30"/>
      <c r="AQ180" s="30">
        <f>IF(ISNUMBER(AK180),AK180,0)-IF(ISNUMBER(AE180),AE180,0)</f>
        <v>0</v>
      </c>
      <c r="AR180" s="30"/>
      <c r="AS180" s="30"/>
      <c r="AT180" s="30"/>
      <c r="AU180" s="30"/>
      <c r="AV180" s="30"/>
      <c r="AW180" s="30">
        <v>0</v>
      </c>
      <c r="AX180" s="30"/>
      <c r="AY180" s="30"/>
      <c r="AZ180" s="30"/>
      <c r="BA180" s="30"/>
      <c r="BB180" s="30">
        <v>0</v>
      </c>
      <c r="BC180" s="30"/>
      <c r="BD180" s="30"/>
      <c r="BE180" s="30"/>
      <c r="BF180" s="30"/>
      <c r="BG180" s="30">
        <f>IF(ISNUMBER(Z180),Z180,0)+IF(ISNUMBER(AK180),AK180,0)</f>
        <v>7240</v>
      </c>
      <c r="BH180" s="30"/>
      <c r="BI180" s="30"/>
      <c r="BJ180" s="30"/>
      <c r="BK180" s="30"/>
      <c r="BL180" s="30"/>
      <c r="CA180" s="24" t="s">
        <v>51</v>
      </c>
    </row>
    <row r="181" spans="1:79" s="6" customFormat="1" ht="12.75" customHeight="1">
      <c r="A181" s="25"/>
      <c r="B181" s="25"/>
      <c r="C181" s="25"/>
      <c r="D181" s="25"/>
      <c r="E181" s="25"/>
      <c r="F181" s="25"/>
      <c r="G181" s="26" t="s">
        <v>147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8"/>
      <c r="T181" s="29">
        <v>7240</v>
      </c>
      <c r="U181" s="29"/>
      <c r="V181" s="29"/>
      <c r="W181" s="29"/>
      <c r="X181" s="29"/>
      <c r="Y181" s="29"/>
      <c r="Z181" s="29">
        <v>7240</v>
      </c>
      <c r="AA181" s="29"/>
      <c r="AB181" s="29"/>
      <c r="AC181" s="29"/>
      <c r="AD181" s="29"/>
      <c r="AE181" s="29">
        <v>0</v>
      </c>
      <c r="AF181" s="29"/>
      <c r="AG181" s="29"/>
      <c r="AH181" s="29"/>
      <c r="AI181" s="29"/>
      <c r="AJ181" s="29"/>
      <c r="AK181" s="29">
        <v>0</v>
      </c>
      <c r="AL181" s="29"/>
      <c r="AM181" s="29"/>
      <c r="AN181" s="29"/>
      <c r="AO181" s="29"/>
      <c r="AP181" s="29"/>
      <c r="AQ181" s="29">
        <f>IF(ISNUMBER(AK181),AK181,0)-IF(ISNUMBER(AE181),AE181,0)</f>
        <v>0</v>
      </c>
      <c r="AR181" s="29"/>
      <c r="AS181" s="29"/>
      <c r="AT181" s="29"/>
      <c r="AU181" s="29"/>
      <c r="AV181" s="29"/>
      <c r="AW181" s="29">
        <v>0</v>
      </c>
      <c r="AX181" s="29"/>
      <c r="AY181" s="29"/>
      <c r="AZ181" s="29"/>
      <c r="BA181" s="29"/>
      <c r="BB181" s="29">
        <v>0</v>
      </c>
      <c r="BC181" s="29"/>
      <c r="BD181" s="29"/>
      <c r="BE181" s="29"/>
      <c r="BF181" s="29"/>
      <c r="BG181" s="29">
        <f>IF(ISNUMBER(Z181),Z181,0)+IF(ISNUMBER(AK181),AK181,0)</f>
        <v>7240</v>
      </c>
      <c r="BH181" s="29"/>
      <c r="BI181" s="29"/>
      <c r="BJ181" s="29"/>
      <c r="BK181" s="29"/>
      <c r="BL181" s="29"/>
    </row>
    <row r="183" spans="1:79" ht="14.25" customHeight="1">
      <c r="A183" s="67" t="s">
        <v>227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</row>
    <row r="184" spans="1:79" ht="15" customHeight="1">
      <c r="A184" s="73" t="s">
        <v>208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</row>
    <row r="185" spans="1:79" ht="18" customHeight="1">
      <c r="A185" s="40" t="s">
        <v>135</v>
      </c>
      <c r="B185" s="40"/>
      <c r="C185" s="40"/>
      <c r="D185" s="40"/>
      <c r="E185" s="40"/>
      <c r="F185" s="40"/>
      <c r="G185" s="40" t="s">
        <v>19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 t="s">
        <v>214</v>
      </c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 t="s">
        <v>224</v>
      </c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</row>
    <row r="186" spans="1:79" ht="42.9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 t="s">
        <v>140</v>
      </c>
      <c r="R186" s="40"/>
      <c r="S186" s="40"/>
      <c r="T186" s="40"/>
      <c r="U186" s="40"/>
      <c r="V186" s="74" t="s">
        <v>141</v>
      </c>
      <c r="W186" s="74"/>
      <c r="X186" s="74"/>
      <c r="Y186" s="74"/>
      <c r="Z186" s="40" t="s">
        <v>142</v>
      </c>
      <c r="AA186" s="40"/>
      <c r="AB186" s="40"/>
      <c r="AC186" s="40"/>
      <c r="AD186" s="40"/>
      <c r="AE186" s="40"/>
      <c r="AF186" s="40"/>
      <c r="AG186" s="40"/>
      <c r="AH186" s="40"/>
      <c r="AI186" s="40"/>
      <c r="AJ186" s="40" t="s">
        <v>143</v>
      </c>
      <c r="AK186" s="40"/>
      <c r="AL186" s="40"/>
      <c r="AM186" s="40"/>
      <c r="AN186" s="40"/>
      <c r="AO186" s="40" t="s">
        <v>20</v>
      </c>
      <c r="AP186" s="40"/>
      <c r="AQ186" s="40"/>
      <c r="AR186" s="40"/>
      <c r="AS186" s="40"/>
      <c r="AT186" s="74" t="s">
        <v>144</v>
      </c>
      <c r="AU186" s="74"/>
      <c r="AV186" s="74"/>
      <c r="AW186" s="74"/>
      <c r="AX186" s="40" t="s">
        <v>142</v>
      </c>
      <c r="AY186" s="40"/>
      <c r="AZ186" s="40"/>
      <c r="BA186" s="40"/>
      <c r="BB186" s="40"/>
      <c r="BC186" s="40"/>
      <c r="BD186" s="40"/>
      <c r="BE186" s="40"/>
      <c r="BF186" s="40"/>
      <c r="BG186" s="40"/>
      <c r="BH186" s="40" t="s">
        <v>145</v>
      </c>
      <c r="BI186" s="40"/>
      <c r="BJ186" s="40"/>
      <c r="BK186" s="40"/>
      <c r="BL186" s="40"/>
    </row>
    <row r="187" spans="1:79" ht="63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74"/>
      <c r="W187" s="74"/>
      <c r="X187" s="74"/>
      <c r="Y187" s="74"/>
      <c r="Z187" s="40" t="s">
        <v>17</v>
      </c>
      <c r="AA187" s="40"/>
      <c r="AB187" s="40"/>
      <c r="AC187" s="40"/>
      <c r="AD187" s="40"/>
      <c r="AE187" s="40" t="s">
        <v>16</v>
      </c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74"/>
      <c r="AU187" s="74"/>
      <c r="AV187" s="74"/>
      <c r="AW187" s="74"/>
      <c r="AX187" s="40" t="s">
        <v>17</v>
      </c>
      <c r="AY187" s="40"/>
      <c r="AZ187" s="40"/>
      <c r="BA187" s="40"/>
      <c r="BB187" s="40"/>
      <c r="BC187" s="40" t="s">
        <v>16</v>
      </c>
      <c r="BD187" s="40"/>
      <c r="BE187" s="40"/>
      <c r="BF187" s="40"/>
      <c r="BG187" s="40"/>
      <c r="BH187" s="40"/>
      <c r="BI187" s="40"/>
      <c r="BJ187" s="40"/>
      <c r="BK187" s="40"/>
      <c r="BL187" s="40"/>
    </row>
    <row r="188" spans="1:79" ht="15" customHeight="1">
      <c r="A188" s="40">
        <v>1</v>
      </c>
      <c r="B188" s="40"/>
      <c r="C188" s="40"/>
      <c r="D188" s="40"/>
      <c r="E188" s="40"/>
      <c r="F188" s="40"/>
      <c r="G188" s="40">
        <v>2</v>
      </c>
      <c r="H188" s="40"/>
      <c r="I188" s="40"/>
      <c r="J188" s="40"/>
      <c r="K188" s="40"/>
      <c r="L188" s="40"/>
      <c r="M188" s="40"/>
      <c r="N188" s="40"/>
      <c r="O188" s="40"/>
      <c r="P188" s="40"/>
      <c r="Q188" s="40">
        <v>3</v>
      </c>
      <c r="R188" s="40"/>
      <c r="S188" s="40"/>
      <c r="T188" s="40"/>
      <c r="U188" s="40"/>
      <c r="V188" s="40">
        <v>4</v>
      </c>
      <c r="W188" s="40"/>
      <c r="X188" s="40"/>
      <c r="Y188" s="40"/>
      <c r="Z188" s="40">
        <v>5</v>
      </c>
      <c r="AA188" s="40"/>
      <c r="AB188" s="40"/>
      <c r="AC188" s="40"/>
      <c r="AD188" s="40"/>
      <c r="AE188" s="40">
        <v>6</v>
      </c>
      <c r="AF188" s="40"/>
      <c r="AG188" s="40"/>
      <c r="AH188" s="40"/>
      <c r="AI188" s="40"/>
      <c r="AJ188" s="40">
        <v>7</v>
      </c>
      <c r="AK188" s="40"/>
      <c r="AL188" s="40"/>
      <c r="AM188" s="40"/>
      <c r="AN188" s="40"/>
      <c r="AO188" s="40">
        <v>8</v>
      </c>
      <c r="AP188" s="40"/>
      <c r="AQ188" s="40"/>
      <c r="AR188" s="40"/>
      <c r="AS188" s="40"/>
      <c r="AT188" s="40">
        <v>9</v>
      </c>
      <c r="AU188" s="40"/>
      <c r="AV188" s="40"/>
      <c r="AW188" s="40"/>
      <c r="AX188" s="40">
        <v>10</v>
      </c>
      <c r="AY188" s="40"/>
      <c r="AZ188" s="40"/>
      <c r="BA188" s="40"/>
      <c r="BB188" s="40"/>
      <c r="BC188" s="40">
        <v>11</v>
      </c>
      <c r="BD188" s="40"/>
      <c r="BE188" s="40"/>
      <c r="BF188" s="40"/>
      <c r="BG188" s="40"/>
      <c r="BH188" s="40">
        <v>12</v>
      </c>
      <c r="BI188" s="40"/>
      <c r="BJ188" s="40"/>
      <c r="BK188" s="40"/>
      <c r="BL188" s="40"/>
    </row>
    <row r="189" spans="1:79" s="1" customFormat="1" ht="12" hidden="1" customHeight="1">
      <c r="A189" s="72" t="s">
        <v>64</v>
      </c>
      <c r="B189" s="72"/>
      <c r="C189" s="72"/>
      <c r="D189" s="72"/>
      <c r="E189" s="72"/>
      <c r="F189" s="72"/>
      <c r="G189" s="71" t="s">
        <v>57</v>
      </c>
      <c r="H189" s="71"/>
      <c r="I189" s="71"/>
      <c r="J189" s="71"/>
      <c r="K189" s="71"/>
      <c r="L189" s="71"/>
      <c r="M189" s="71"/>
      <c r="N189" s="71"/>
      <c r="O189" s="71"/>
      <c r="P189" s="71"/>
      <c r="Q189" s="70" t="s">
        <v>80</v>
      </c>
      <c r="R189" s="70"/>
      <c r="S189" s="70"/>
      <c r="T189" s="70"/>
      <c r="U189" s="70"/>
      <c r="V189" s="70" t="s">
        <v>81</v>
      </c>
      <c r="W189" s="70"/>
      <c r="X189" s="70"/>
      <c r="Y189" s="70"/>
      <c r="Z189" s="70" t="s">
        <v>82</v>
      </c>
      <c r="AA189" s="70"/>
      <c r="AB189" s="70"/>
      <c r="AC189" s="70"/>
      <c r="AD189" s="70"/>
      <c r="AE189" s="70" t="s">
        <v>83</v>
      </c>
      <c r="AF189" s="70"/>
      <c r="AG189" s="70"/>
      <c r="AH189" s="70"/>
      <c r="AI189" s="70"/>
      <c r="AJ189" s="75" t="s">
        <v>101</v>
      </c>
      <c r="AK189" s="70"/>
      <c r="AL189" s="70"/>
      <c r="AM189" s="70"/>
      <c r="AN189" s="70"/>
      <c r="AO189" s="70" t="s">
        <v>84</v>
      </c>
      <c r="AP189" s="70"/>
      <c r="AQ189" s="70"/>
      <c r="AR189" s="70"/>
      <c r="AS189" s="70"/>
      <c r="AT189" s="75" t="s">
        <v>102</v>
      </c>
      <c r="AU189" s="70"/>
      <c r="AV189" s="70"/>
      <c r="AW189" s="70"/>
      <c r="AX189" s="70" t="s">
        <v>85</v>
      </c>
      <c r="AY189" s="70"/>
      <c r="AZ189" s="70"/>
      <c r="BA189" s="70"/>
      <c r="BB189" s="70"/>
      <c r="BC189" s="70" t="s">
        <v>86</v>
      </c>
      <c r="BD189" s="70"/>
      <c r="BE189" s="70"/>
      <c r="BF189" s="70"/>
      <c r="BG189" s="70"/>
      <c r="BH189" s="75" t="s">
        <v>101</v>
      </c>
      <c r="BI189" s="70"/>
      <c r="BJ189" s="70"/>
      <c r="BK189" s="70"/>
      <c r="BL189" s="70"/>
      <c r="CA189" s="1" t="s">
        <v>52</v>
      </c>
    </row>
    <row r="190" spans="1:79" s="24" customFormat="1" ht="25.5" customHeight="1">
      <c r="A190" s="31">
        <v>2210</v>
      </c>
      <c r="B190" s="31"/>
      <c r="C190" s="31"/>
      <c r="D190" s="31"/>
      <c r="E190" s="31"/>
      <c r="F190" s="31"/>
      <c r="G190" s="32" t="s">
        <v>174</v>
      </c>
      <c r="H190" s="33"/>
      <c r="I190" s="33"/>
      <c r="J190" s="33"/>
      <c r="K190" s="33"/>
      <c r="L190" s="33"/>
      <c r="M190" s="33"/>
      <c r="N190" s="33"/>
      <c r="O190" s="33"/>
      <c r="P190" s="34"/>
      <c r="Q190" s="30">
        <v>0</v>
      </c>
      <c r="R190" s="30"/>
      <c r="S190" s="30"/>
      <c r="T190" s="30"/>
      <c r="U190" s="30"/>
      <c r="V190" s="30">
        <v>0</v>
      </c>
      <c r="W190" s="30"/>
      <c r="X190" s="30"/>
      <c r="Y190" s="30"/>
      <c r="Z190" s="30">
        <v>0</v>
      </c>
      <c r="AA190" s="30"/>
      <c r="AB190" s="30"/>
      <c r="AC190" s="30"/>
      <c r="AD190" s="30"/>
      <c r="AE190" s="30">
        <v>0</v>
      </c>
      <c r="AF190" s="30"/>
      <c r="AG190" s="30"/>
      <c r="AH190" s="30"/>
      <c r="AI190" s="30"/>
      <c r="AJ190" s="30">
        <f>IF(ISNUMBER(Q190),Q190,0)-IF(ISNUMBER(Z190),Z190,0)</f>
        <v>0</v>
      </c>
      <c r="AK190" s="30"/>
      <c r="AL190" s="30"/>
      <c r="AM190" s="30"/>
      <c r="AN190" s="30"/>
      <c r="AO190" s="30">
        <v>36000</v>
      </c>
      <c r="AP190" s="30"/>
      <c r="AQ190" s="30"/>
      <c r="AR190" s="30"/>
      <c r="AS190" s="30"/>
      <c r="AT190" s="30">
        <f>IF(ISNUMBER(V190),V190,0)-IF(ISNUMBER(Z190),Z190,0)-IF(ISNUMBER(AE190),AE190,0)</f>
        <v>0</v>
      </c>
      <c r="AU190" s="30"/>
      <c r="AV190" s="30"/>
      <c r="AW190" s="30"/>
      <c r="AX190" s="30">
        <v>0</v>
      </c>
      <c r="AY190" s="30"/>
      <c r="AZ190" s="30"/>
      <c r="BA190" s="30"/>
      <c r="BB190" s="30"/>
      <c r="BC190" s="30">
        <v>0</v>
      </c>
      <c r="BD190" s="30"/>
      <c r="BE190" s="30"/>
      <c r="BF190" s="30"/>
      <c r="BG190" s="30"/>
      <c r="BH190" s="30">
        <f>IF(ISNUMBER(AO190),AO190,0)-IF(ISNUMBER(AX190),AX190,0)</f>
        <v>36000</v>
      </c>
      <c r="BI190" s="30"/>
      <c r="BJ190" s="30"/>
      <c r="BK190" s="30"/>
      <c r="BL190" s="30"/>
      <c r="CA190" s="24" t="s">
        <v>53</v>
      </c>
    </row>
    <row r="191" spans="1:79" s="24" customFormat="1" ht="51" customHeight="1">
      <c r="A191" s="31">
        <v>2282</v>
      </c>
      <c r="B191" s="31"/>
      <c r="C191" s="31"/>
      <c r="D191" s="31"/>
      <c r="E191" s="31"/>
      <c r="F191" s="31"/>
      <c r="G191" s="32" t="s">
        <v>175</v>
      </c>
      <c r="H191" s="33"/>
      <c r="I191" s="33"/>
      <c r="J191" s="33"/>
      <c r="K191" s="33"/>
      <c r="L191" s="33"/>
      <c r="M191" s="33"/>
      <c r="N191" s="33"/>
      <c r="O191" s="33"/>
      <c r="P191" s="34"/>
      <c r="Q191" s="30">
        <v>0</v>
      </c>
      <c r="R191" s="30"/>
      <c r="S191" s="30"/>
      <c r="T191" s="30"/>
      <c r="U191" s="30"/>
      <c r="V191" s="30">
        <v>0</v>
      </c>
      <c r="W191" s="30"/>
      <c r="X191" s="30"/>
      <c r="Y191" s="30"/>
      <c r="Z191" s="30">
        <v>0</v>
      </c>
      <c r="AA191" s="30"/>
      <c r="AB191" s="30"/>
      <c r="AC191" s="30"/>
      <c r="AD191" s="30"/>
      <c r="AE191" s="30">
        <v>0</v>
      </c>
      <c r="AF191" s="30"/>
      <c r="AG191" s="30"/>
      <c r="AH191" s="30"/>
      <c r="AI191" s="30"/>
      <c r="AJ191" s="30">
        <f>IF(ISNUMBER(Q191),Q191,0)-IF(ISNUMBER(Z191),Z191,0)</f>
        <v>0</v>
      </c>
      <c r="AK191" s="30"/>
      <c r="AL191" s="30"/>
      <c r="AM191" s="30"/>
      <c r="AN191" s="30"/>
      <c r="AO191" s="30">
        <v>5000</v>
      </c>
      <c r="AP191" s="30"/>
      <c r="AQ191" s="30"/>
      <c r="AR191" s="30"/>
      <c r="AS191" s="30"/>
      <c r="AT191" s="30">
        <f>IF(ISNUMBER(V191),V191,0)-IF(ISNUMBER(Z191),Z191,0)-IF(ISNUMBER(AE191),AE191,0)</f>
        <v>0</v>
      </c>
      <c r="AU191" s="30"/>
      <c r="AV191" s="30"/>
      <c r="AW191" s="30"/>
      <c r="AX191" s="30">
        <v>0</v>
      </c>
      <c r="AY191" s="30"/>
      <c r="AZ191" s="30"/>
      <c r="BA191" s="30"/>
      <c r="BB191" s="30"/>
      <c r="BC191" s="30">
        <v>0</v>
      </c>
      <c r="BD191" s="30"/>
      <c r="BE191" s="30"/>
      <c r="BF191" s="30"/>
      <c r="BG191" s="30"/>
      <c r="BH191" s="30">
        <f>IF(ISNUMBER(AO191),AO191,0)-IF(ISNUMBER(AX191),AX191,0)</f>
        <v>5000</v>
      </c>
      <c r="BI191" s="30"/>
      <c r="BJ191" s="30"/>
      <c r="BK191" s="30"/>
      <c r="BL191" s="30"/>
    </row>
    <row r="192" spans="1:79" s="24" customFormat="1" ht="12.75" customHeight="1">
      <c r="A192" s="31">
        <v>2730</v>
      </c>
      <c r="B192" s="31"/>
      <c r="C192" s="31"/>
      <c r="D192" s="31"/>
      <c r="E192" s="31"/>
      <c r="F192" s="31"/>
      <c r="G192" s="32" t="s">
        <v>176</v>
      </c>
      <c r="H192" s="33"/>
      <c r="I192" s="33"/>
      <c r="J192" s="33"/>
      <c r="K192" s="33"/>
      <c r="L192" s="33"/>
      <c r="M192" s="33"/>
      <c r="N192" s="33"/>
      <c r="O192" s="33"/>
      <c r="P192" s="34"/>
      <c r="Q192" s="30">
        <v>13050</v>
      </c>
      <c r="R192" s="30"/>
      <c r="S192" s="30"/>
      <c r="T192" s="30"/>
      <c r="U192" s="30"/>
      <c r="V192" s="30">
        <v>0</v>
      </c>
      <c r="W192" s="30"/>
      <c r="X192" s="30"/>
      <c r="Y192" s="30"/>
      <c r="Z192" s="30">
        <v>0</v>
      </c>
      <c r="AA192" s="30"/>
      <c r="AB192" s="30"/>
      <c r="AC192" s="30"/>
      <c r="AD192" s="30"/>
      <c r="AE192" s="30">
        <v>0</v>
      </c>
      <c r="AF192" s="30"/>
      <c r="AG192" s="30"/>
      <c r="AH192" s="30"/>
      <c r="AI192" s="30"/>
      <c r="AJ192" s="30">
        <f>IF(ISNUMBER(Q192),Q192,0)-IF(ISNUMBER(Z192),Z192,0)</f>
        <v>13050</v>
      </c>
      <c r="AK192" s="30"/>
      <c r="AL192" s="30"/>
      <c r="AM192" s="30"/>
      <c r="AN192" s="30"/>
      <c r="AO192" s="30">
        <v>5430</v>
      </c>
      <c r="AP192" s="30"/>
      <c r="AQ192" s="30"/>
      <c r="AR192" s="30"/>
      <c r="AS192" s="30"/>
      <c r="AT192" s="30">
        <f>IF(ISNUMBER(V192),V192,0)-IF(ISNUMBER(Z192),Z192,0)-IF(ISNUMBER(AE192),AE192,0)</f>
        <v>0</v>
      </c>
      <c r="AU192" s="30"/>
      <c r="AV192" s="30"/>
      <c r="AW192" s="30"/>
      <c r="AX192" s="30">
        <v>0</v>
      </c>
      <c r="AY192" s="30"/>
      <c r="AZ192" s="30"/>
      <c r="BA192" s="30"/>
      <c r="BB192" s="30"/>
      <c r="BC192" s="30">
        <v>0</v>
      </c>
      <c r="BD192" s="30"/>
      <c r="BE192" s="30"/>
      <c r="BF192" s="30"/>
      <c r="BG192" s="30"/>
      <c r="BH192" s="30">
        <f>IF(ISNUMBER(AO192),AO192,0)-IF(ISNUMBER(AX192),AX192,0)</f>
        <v>5430</v>
      </c>
      <c r="BI192" s="30"/>
      <c r="BJ192" s="30"/>
      <c r="BK192" s="30"/>
      <c r="BL192" s="30"/>
    </row>
    <row r="193" spans="1:79" s="6" customFormat="1" ht="12.75" customHeight="1">
      <c r="A193" s="25"/>
      <c r="B193" s="25"/>
      <c r="C193" s="25"/>
      <c r="D193" s="25"/>
      <c r="E193" s="25"/>
      <c r="F193" s="25"/>
      <c r="G193" s="26" t="s">
        <v>147</v>
      </c>
      <c r="H193" s="27"/>
      <c r="I193" s="27"/>
      <c r="J193" s="27"/>
      <c r="K193" s="27"/>
      <c r="L193" s="27"/>
      <c r="M193" s="27"/>
      <c r="N193" s="27"/>
      <c r="O193" s="27"/>
      <c r="P193" s="28"/>
      <c r="Q193" s="29">
        <v>13050</v>
      </c>
      <c r="R193" s="29"/>
      <c r="S193" s="29"/>
      <c r="T193" s="29"/>
      <c r="U193" s="29"/>
      <c r="V193" s="29">
        <v>0</v>
      </c>
      <c r="W193" s="29"/>
      <c r="X193" s="29"/>
      <c r="Y193" s="29"/>
      <c r="Z193" s="29">
        <v>0</v>
      </c>
      <c r="AA193" s="29"/>
      <c r="AB193" s="29"/>
      <c r="AC193" s="29"/>
      <c r="AD193" s="29"/>
      <c r="AE193" s="29">
        <v>0</v>
      </c>
      <c r="AF193" s="29"/>
      <c r="AG193" s="29"/>
      <c r="AH193" s="29"/>
      <c r="AI193" s="29"/>
      <c r="AJ193" s="29">
        <f>IF(ISNUMBER(Q193),Q193,0)-IF(ISNUMBER(Z193),Z193,0)</f>
        <v>13050</v>
      </c>
      <c r="AK193" s="29"/>
      <c r="AL193" s="29"/>
      <c r="AM193" s="29"/>
      <c r="AN193" s="29"/>
      <c r="AO193" s="29">
        <v>46430</v>
      </c>
      <c r="AP193" s="29"/>
      <c r="AQ193" s="29"/>
      <c r="AR193" s="29"/>
      <c r="AS193" s="29"/>
      <c r="AT193" s="29">
        <f>IF(ISNUMBER(V193),V193,0)-IF(ISNUMBER(Z193),Z193,0)-IF(ISNUMBER(AE193),AE193,0)</f>
        <v>0</v>
      </c>
      <c r="AU193" s="29"/>
      <c r="AV193" s="29"/>
      <c r="AW193" s="29"/>
      <c r="AX193" s="29">
        <v>0</v>
      </c>
      <c r="AY193" s="29"/>
      <c r="AZ193" s="29"/>
      <c r="BA193" s="29"/>
      <c r="BB193" s="29"/>
      <c r="BC193" s="29">
        <v>0</v>
      </c>
      <c r="BD193" s="29"/>
      <c r="BE193" s="29"/>
      <c r="BF193" s="29"/>
      <c r="BG193" s="29"/>
      <c r="BH193" s="29">
        <f>IF(ISNUMBER(AO193),AO193,0)-IF(ISNUMBER(AX193),AX193,0)</f>
        <v>46430</v>
      </c>
      <c r="BI193" s="29"/>
      <c r="BJ193" s="29"/>
      <c r="BK193" s="29"/>
      <c r="BL193" s="29"/>
    </row>
    <row r="195" spans="1:79" ht="14.25" customHeight="1">
      <c r="A195" s="67" t="s">
        <v>215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</row>
    <row r="196" spans="1:79" ht="15" customHeight="1">
      <c r="A196" s="73" t="s">
        <v>208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</row>
    <row r="197" spans="1:79" ht="42.95" customHeight="1">
      <c r="A197" s="74" t="s">
        <v>135</v>
      </c>
      <c r="B197" s="74"/>
      <c r="C197" s="74"/>
      <c r="D197" s="74"/>
      <c r="E197" s="74"/>
      <c r="F197" s="74"/>
      <c r="G197" s="40" t="s">
        <v>19</v>
      </c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 t="s">
        <v>15</v>
      </c>
      <c r="U197" s="40"/>
      <c r="V197" s="40"/>
      <c r="W197" s="40"/>
      <c r="X197" s="40"/>
      <c r="Y197" s="40"/>
      <c r="Z197" s="40" t="s">
        <v>14</v>
      </c>
      <c r="AA197" s="40"/>
      <c r="AB197" s="40"/>
      <c r="AC197" s="40"/>
      <c r="AD197" s="40"/>
      <c r="AE197" s="40" t="s">
        <v>211</v>
      </c>
      <c r="AF197" s="40"/>
      <c r="AG197" s="40"/>
      <c r="AH197" s="40"/>
      <c r="AI197" s="40"/>
      <c r="AJ197" s="40"/>
      <c r="AK197" s="40" t="s">
        <v>216</v>
      </c>
      <c r="AL197" s="40"/>
      <c r="AM197" s="40"/>
      <c r="AN197" s="40"/>
      <c r="AO197" s="40"/>
      <c r="AP197" s="40"/>
      <c r="AQ197" s="40" t="s">
        <v>228</v>
      </c>
      <c r="AR197" s="40"/>
      <c r="AS197" s="40"/>
      <c r="AT197" s="40"/>
      <c r="AU197" s="40"/>
      <c r="AV197" s="40"/>
      <c r="AW197" s="40" t="s">
        <v>18</v>
      </c>
      <c r="AX197" s="40"/>
      <c r="AY197" s="40"/>
      <c r="AZ197" s="40"/>
      <c r="BA197" s="40"/>
      <c r="BB197" s="40"/>
      <c r="BC197" s="40"/>
      <c r="BD197" s="40"/>
      <c r="BE197" s="40" t="s">
        <v>156</v>
      </c>
      <c r="BF197" s="40"/>
      <c r="BG197" s="40"/>
      <c r="BH197" s="40"/>
      <c r="BI197" s="40"/>
      <c r="BJ197" s="40"/>
      <c r="BK197" s="40"/>
      <c r="BL197" s="40"/>
    </row>
    <row r="198" spans="1:79" ht="21.75" customHeight="1">
      <c r="A198" s="74"/>
      <c r="B198" s="74"/>
      <c r="C198" s="74"/>
      <c r="D198" s="74"/>
      <c r="E198" s="74"/>
      <c r="F198" s="74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</row>
    <row r="199" spans="1:79" ht="15" customHeight="1">
      <c r="A199" s="40">
        <v>1</v>
      </c>
      <c r="B199" s="40"/>
      <c r="C199" s="40"/>
      <c r="D199" s="40"/>
      <c r="E199" s="40"/>
      <c r="F199" s="40"/>
      <c r="G199" s="40">
        <v>2</v>
      </c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>
        <v>3</v>
      </c>
      <c r="U199" s="40"/>
      <c r="V199" s="40"/>
      <c r="W199" s="40"/>
      <c r="X199" s="40"/>
      <c r="Y199" s="40"/>
      <c r="Z199" s="40">
        <v>4</v>
      </c>
      <c r="AA199" s="40"/>
      <c r="AB199" s="40"/>
      <c r="AC199" s="40"/>
      <c r="AD199" s="40"/>
      <c r="AE199" s="40">
        <v>5</v>
      </c>
      <c r="AF199" s="40"/>
      <c r="AG199" s="40"/>
      <c r="AH199" s="40"/>
      <c r="AI199" s="40"/>
      <c r="AJ199" s="40"/>
      <c r="AK199" s="40">
        <v>6</v>
      </c>
      <c r="AL199" s="40"/>
      <c r="AM199" s="40"/>
      <c r="AN199" s="40"/>
      <c r="AO199" s="40"/>
      <c r="AP199" s="40"/>
      <c r="AQ199" s="40">
        <v>7</v>
      </c>
      <c r="AR199" s="40"/>
      <c r="AS199" s="40"/>
      <c r="AT199" s="40"/>
      <c r="AU199" s="40"/>
      <c r="AV199" s="40"/>
      <c r="AW199" s="72">
        <v>8</v>
      </c>
      <c r="AX199" s="72"/>
      <c r="AY199" s="72"/>
      <c r="AZ199" s="72"/>
      <c r="BA199" s="72"/>
      <c r="BB199" s="72"/>
      <c r="BC199" s="72"/>
      <c r="BD199" s="72"/>
      <c r="BE199" s="72">
        <v>9</v>
      </c>
      <c r="BF199" s="72"/>
      <c r="BG199" s="72"/>
      <c r="BH199" s="72"/>
      <c r="BI199" s="72"/>
      <c r="BJ199" s="72"/>
      <c r="BK199" s="72"/>
      <c r="BL199" s="72"/>
    </row>
    <row r="200" spans="1:79" s="1" customFormat="1" ht="18.75" hidden="1" customHeight="1">
      <c r="A200" s="72" t="s">
        <v>64</v>
      </c>
      <c r="B200" s="72"/>
      <c r="C200" s="72"/>
      <c r="D200" s="72"/>
      <c r="E200" s="72"/>
      <c r="F200" s="72"/>
      <c r="G200" s="71" t="s">
        <v>57</v>
      </c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0" t="s">
        <v>80</v>
      </c>
      <c r="U200" s="70"/>
      <c r="V200" s="70"/>
      <c r="W200" s="70"/>
      <c r="X200" s="70"/>
      <c r="Y200" s="70"/>
      <c r="Z200" s="70" t="s">
        <v>81</v>
      </c>
      <c r="AA200" s="70"/>
      <c r="AB200" s="70"/>
      <c r="AC200" s="70"/>
      <c r="AD200" s="70"/>
      <c r="AE200" s="70" t="s">
        <v>82</v>
      </c>
      <c r="AF200" s="70"/>
      <c r="AG200" s="70"/>
      <c r="AH200" s="70"/>
      <c r="AI200" s="70"/>
      <c r="AJ200" s="70"/>
      <c r="AK200" s="70" t="s">
        <v>83</v>
      </c>
      <c r="AL200" s="70"/>
      <c r="AM200" s="70"/>
      <c r="AN200" s="70"/>
      <c r="AO200" s="70"/>
      <c r="AP200" s="70"/>
      <c r="AQ200" s="70" t="s">
        <v>84</v>
      </c>
      <c r="AR200" s="70"/>
      <c r="AS200" s="70"/>
      <c r="AT200" s="70"/>
      <c r="AU200" s="70"/>
      <c r="AV200" s="70"/>
      <c r="AW200" s="71" t="s">
        <v>87</v>
      </c>
      <c r="AX200" s="71"/>
      <c r="AY200" s="71"/>
      <c r="AZ200" s="71"/>
      <c r="BA200" s="71"/>
      <c r="BB200" s="71"/>
      <c r="BC200" s="71"/>
      <c r="BD200" s="71"/>
      <c r="BE200" s="71" t="s">
        <v>88</v>
      </c>
      <c r="BF200" s="71"/>
      <c r="BG200" s="71"/>
      <c r="BH200" s="71"/>
      <c r="BI200" s="71"/>
      <c r="BJ200" s="71"/>
      <c r="BK200" s="71"/>
      <c r="BL200" s="71"/>
      <c r="CA200" s="1" t="s">
        <v>54</v>
      </c>
    </row>
    <row r="201" spans="1:79" s="24" customFormat="1" ht="12.75" customHeight="1">
      <c r="A201" s="31">
        <v>2730</v>
      </c>
      <c r="B201" s="31"/>
      <c r="C201" s="31"/>
      <c r="D201" s="31"/>
      <c r="E201" s="31"/>
      <c r="F201" s="31"/>
      <c r="G201" s="32" t="s">
        <v>176</v>
      </c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4"/>
      <c r="T201" s="30">
        <v>7240</v>
      </c>
      <c r="U201" s="30"/>
      <c r="V201" s="30"/>
      <c r="W201" s="30"/>
      <c r="X201" s="30"/>
      <c r="Y201" s="30"/>
      <c r="Z201" s="30">
        <v>7240</v>
      </c>
      <c r="AA201" s="30"/>
      <c r="AB201" s="30"/>
      <c r="AC201" s="30"/>
      <c r="AD201" s="30"/>
      <c r="AE201" s="30">
        <v>0</v>
      </c>
      <c r="AF201" s="30"/>
      <c r="AG201" s="30"/>
      <c r="AH201" s="30"/>
      <c r="AI201" s="30"/>
      <c r="AJ201" s="30"/>
      <c r="AK201" s="30">
        <v>0</v>
      </c>
      <c r="AL201" s="30"/>
      <c r="AM201" s="30"/>
      <c r="AN201" s="30"/>
      <c r="AO201" s="30"/>
      <c r="AP201" s="30"/>
      <c r="AQ201" s="30">
        <v>0</v>
      </c>
      <c r="AR201" s="30"/>
      <c r="AS201" s="30"/>
      <c r="AT201" s="30"/>
      <c r="AU201" s="30"/>
      <c r="AV201" s="30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CA201" s="24" t="s">
        <v>55</v>
      </c>
    </row>
    <row r="202" spans="1:79" s="6" customFormat="1" ht="12.75" customHeight="1">
      <c r="A202" s="25"/>
      <c r="B202" s="25"/>
      <c r="C202" s="25"/>
      <c r="D202" s="25"/>
      <c r="E202" s="25"/>
      <c r="F202" s="25"/>
      <c r="G202" s="26" t="s">
        <v>147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8"/>
      <c r="T202" s="29">
        <v>7240</v>
      </c>
      <c r="U202" s="29"/>
      <c r="V202" s="29"/>
      <c r="W202" s="29"/>
      <c r="X202" s="29"/>
      <c r="Y202" s="29"/>
      <c r="Z202" s="29">
        <v>7240</v>
      </c>
      <c r="AA202" s="29"/>
      <c r="AB202" s="29"/>
      <c r="AC202" s="29"/>
      <c r="AD202" s="29"/>
      <c r="AE202" s="29">
        <v>0</v>
      </c>
      <c r="AF202" s="29"/>
      <c r="AG202" s="29"/>
      <c r="AH202" s="29"/>
      <c r="AI202" s="29"/>
      <c r="AJ202" s="29"/>
      <c r="AK202" s="29">
        <v>0</v>
      </c>
      <c r="AL202" s="29"/>
      <c r="AM202" s="29"/>
      <c r="AN202" s="29"/>
      <c r="AO202" s="29"/>
      <c r="AP202" s="29"/>
      <c r="AQ202" s="29">
        <v>0</v>
      </c>
      <c r="AR202" s="29"/>
      <c r="AS202" s="29"/>
      <c r="AT202" s="29"/>
      <c r="AU202" s="29"/>
      <c r="AV202" s="2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</row>
    <row r="204" spans="1:79" ht="14.25" customHeight="1">
      <c r="A204" s="67" t="s">
        <v>229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</row>
    <row r="205" spans="1:79" ht="90" customHeight="1">
      <c r="A205" s="68" t="s">
        <v>199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</row>
    <row r="206" spans="1:79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79" ht="14.25">
      <c r="A207" s="67" t="s">
        <v>244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</row>
    <row r="208" spans="1:79" ht="14.25">
      <c r="A208" s="67" t="s">
        <v>217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</row>
    <row r="209" spans="1:64" ht="1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</row>
    <row r="211" spans="1:64" ht="18.95" customHeight="1">
      <c r="A211" s="59" t="s">
        <v>202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21"/>
      <c r="AC211" s="21"/>
      <c r="AD211" s="21"/>
      <c r="AE211" s="21"/>
      <c r="AF211" s="21"/>
      <c r="AG211" s="21"/>
      <c r="AH211" s="64"/>
      <c r="AI211" s="64"/>
      <c r="AJ211" s="64"/>
      <c r="AK211" s="64"/>
      <c r="AL211" s="64"/>
      <c r="AM211" s="64"/>
      <c r="AN211" s="64"/>
      <c r="AO211" s="64"/>
      <c r="AP211" s="64"/>
      <c r="AQ211" s="21"/>
      <c r="AR211" s="21"/>
      <c r="AS211" s="21"/>
      <c r="AT211" s="21"/>
      <c r="AU211" s="65" t="s">
        <v>204</v>
      </c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</row>
    <row r="212" spans="1:64" ht="12.75" customHeight="1">
      <c r="AB212" s="22"/>
      <c r="AC212" s="22"/>
      <c r="AD212" s="22"/>
      <c r="AE212" s="22"/>
      <c r="AF212" s="22"/>
      <c r="AG212" s="22"/>
      <c r="AH212" s="62" t="s">
        <v>1</v>
      </c>
      <c r="AI212" s="62"/>
      <c r="AJ212" s="62"/>
      <c r="AK212" s="62"/>
      <c r="AL212" s="62"/>
      <c r="AM212" s="62"/>
      <c r="AN212" s="62"/>
      <c r="AO212" s="62"/>
      <c r="AP212" s="62"/>
      <c r="AQ212" s="22"/>
      <c r="AR212" s="22"/>
      <c r="AS212" s="22"/>
      <c r="AT212" s="22"/>
      <c r="AU212" s="62" t="s">
        <v>160</v>
      </c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</row>
    <row r="213" spans="1:64" ht="15">
      <c r="AB213" s="22"/>
      <c r="AC213" s="22"/>
      <c r="AD213" s="22"/>
      <c r="AE213" s="22"/>
      <c r="AF213" s="22"/>
      <c r="AG213" s="22"/>
      <c r="AH213" s="23"/>
      <c r="AI213" s="23"/>
      <c r="AJ213" s="23"/>
      <c r="AK213" s="23"/>
      <c r="AL213" s="23"/>
      <c r="AM213" s="23"/>
      <c r="AN213" s="23"/>
      <c r="AO213" s="23"/>
      <c r="AP213" s="23"/>
      <c r="AQ213" s="22"/>
      <c r="AR213" s="22"/>
      <c r="AS213" s="22"/>
      <c r="AT213" s="22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</row>
    <row r="214" spans="1:64" ht="28.5" customHeight="1">
      <c r="A214" s="59" t="s">
        <v>203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22"/>
      <c r="AC214" s="22"/>
      <c r="AD214" s="22"/>
      <c r="AE214" s="22"/>
      <c r="AF214" s="22"/>
      <c r="AG214" s="22"/>
      <c r="AH214" s="60"/>
      <c r="AI214" s="60"/>
      <c r="AJ214" s="60"/>
      <c r="AK214" s="60"/>
      <c r="AL214" s="60"/>
      <c r="AM214" s="60"/>
      <c r="AN214" s="60"/>
      <c r="AO214" s="60"/>
      <c r="AP214" s="60"/>
      <c r="AQ214" s="22"/>
      <c r="AR214" s="22"/>
      <c r="AS214" s="22"/>
      <c r="AT214" s="22"/>
      <c r="AU214" s="61" t="s">
        <v>205</v>
      </c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</row>
    <row r="215" spans="1:64" ht="12" customHeight="1">
      <c r="AB215" s="22"/>
      <c r="AC215" s="22"/>
      <c r="AD215" s="22"/>
      <c r="AE215" s="22"/>
      <c r="AF215" s="22"/>
      <c r="AG215" s="22"/>
      <c r="AH215" s="62" t="s">
        <v>1</v>
      </c>
      <c r="AI215" s="62"/>
      <c r="AJ215" s="62"/>
      <c r="AK215" s="62"/>
      <c r="AL215" s="62"/>
      <c r="AM215" s="62"/>
      <c r="AN215" s="62"/>
      <c r="AO215" s="62"/>
      <c r="AP215" s="62"/>
      <c r="AQ215" s="22"/>
      <c r="AR215" s="22"/>
      <c r="AS215" s="22"/>
      <c r="AT215" s="22"/>
      <c r="AU215" s="62" t="s">
        <v>160</v>
      </c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</row>
  </sheetData>
  <mergeCells count="1348">
    <mergeCell ref="BN1:BZ1"/>
    <mergeCell ref="A2:BZ2"/>
    <mergeCell ref="B4:AF4"/>
    <mergeCell ref="AH4:AR4"/>
    <mergeCell ref="AT4:BA4"/>
    <mergeCell ref="A5:AF5"/>
    <mergeCell ref="AH5:AR5"/>
    <mergeCell ref="AT5:BA5"/>
    <mergeCell ref="A11:BY11"/>
    <mergeCell ref="A12:BY12"/>
    <mergeCell ref="A13:BY13"/>
    <mergeCell ref="A15:BY15"/>
    <mergeCell ref="A16:BY16"/>
    <mergeCell ref="A18:BY18"/>
    <mergeCell ref="B8:L8"/>
    <mergeCell ref="N8:Y8"/>
    <mergeCell ref="AA8:AI8"/>
    <mergeCell ref="AK8:BJ8"/>
    <mergeCell ref="BL8:BS8"/>
    <mergeCell ref="B9:L9"/>
    <mergeCell ref="N9:Y9"/>
    <mergeCell ref="AA9:AI9"/>
    <mergeCell ref="AK9:BJ9"/>
    <mergeCell ref="BL9:BS9"/>
    <mergeCell ref="B6:AF6"/>
    <mergeCell ref="AH6:BA6"/>
    <mergeCell ref="BC6:BJ6"/>
    <mergeCell ref="A7:AF7"/>
    <mergeCell ref="AH7:BA7"/>
    <mergeCell ref="BC7:BJ7"/>
    <mergeCell ref="BB24:BF24"/>
    <mergeCell ref="BG24:BK24"/>
    <mergeCell ref="BL24:BP24"/>
    <mergeCell ref="BQ24:BT24"/>
    <mergeCell ref="BU24:BY24"/>
    <mergeCell ref="A25:D25"/>
    <mergeCell ref="E25:T25"/>
    <mergeCell ref="U25:Y25"/>
    <mergeCell ref="Z25:AD25"/>
    <mergeCell ref="AE25:AH25"/>
    <mergeCell ref="Z24:AD24"/>
    <mergeCell ref="AE24:AH24"/>
    <mergeCell ref="AI24:AM24"/>
    <mergeCell ref="AN24:AR24"/>
    <mergeCell ref="AS24:AW24"/>
    <mergeCell ref="AX24:BA24"/>
    <mergeCell ref="A19:BY19"/>
    <mergeCell ref="A20:BY20"/>
    <mergeCell ref="A21:BY21"/>
    <mergeCell ref="A22:BY22"/>
    <mergeCell ref="A23:D24"/>
    <mergeCell ref="E23:T24"/>
    <mergeCell ref="U23:AM23"/>
    <mergeCell ref="AN23:BF23"/>
    <mergeCell ref="BG23:BY23"/>
    <mergeCell ref="U24:Y24"/>
    <mergeCell ref="BU26:BY26"/>
    <mergeCell ref="A27:D27"/>
    <mergeCell ref="E27:T27"/>
    <mergeCell ref="U27:Y27"/>
    <mergeCell ref="Z27:AD27"/>
    <mergeCell ref="AE27:AH27"/>
    <mergeCell ref="AI27:AM27"/>
    <mergeCell ref="AN27:AR27"/>
    <mergeCell ref="AS27:AW27"/>
    <mergeCell ref="AX27:BA27"/>
    <mergeCell ref="AS26:AW26"/>
    <mergeCell ref="AX26:BA26"/>
    <mergeCell ref="BB26:BF26"/>
    <mergeCell ref="BG26:BK26"/>
    <mergeCell ref="BL26:BP26"/>
    <mergeCell ref="BQ26:BT26"/>
    <mergeCell ref="BL25:BP25"/>
    <mergeCell ref="BQ25:BT25"/>
    <mergeCell ref="BU25:BY25"/>
    <mergeCell ref="A26:D26"/>
    <mergeCell ref="E26:T26"/>
    <mergeCell ref="U26:Y26"/>
    <mergeCell ref="Z26:AD26"/>
    <mergeCell ref="AE26:AH26"/>
    <mergeCell ref="AI26:AM26"/>
    <mergeCell ref="AN26:AR26"/>
    <mergeCell ref="AI25:AM25"/>
    <mergeCell ref="AN25:AR25"/>
    <mergeCell ref="AS25:AW25"/>
    <mergeCell ref="AX25:BA25"/>
    <mergeCell ref="BB25:BF25"/>
    <mergeCell ref="BG25:BK25"/>
    <mergeCell ref="A31:BK31"/>
    <mergeCell ref="A32:D33"/>
    <mergeCell ref="E32:W33"/>
    <mergeCell ref="X32:AQ32"/>
    <mergeCell ref="AR32:BK32"/>
    <mergeCell ref="X33:AB33"/>
    <mergeCell ref="AC33:AG33"/>
    <mergeCell ref="AH33:AL33"/>
    <mergeCell ref="AM33:AQ33"/>
    <mergeCell ref="AR33:AV33"/>
    <mergeCell ref="BB27:BF27"/>
    <mergeCell ref="BG27:BK27"/>
    <mergeCell ref="BL27:BP27"/>
    <mergeCell ref="BQ27:BT27"/>
    <mergeCell ref="BU27:BY27"/>
    <mergeCell ref="A30:BL30"/>
    <mergeCell ref="AI28:AM28"/>
    <mergeCell ref="AN28:AR28"/>
    <mergeCell ref="AS28:AW28"/>
    <mergeCell ref="AX28:BA28"/>
    <mergeCell ref="AW34:BA34"/>
    <mergeCell ref="BB34:BF34"/>
    <mergeCell ref="BG34:BK34"/>
    <mergeCell ref="A35:D35"/>
    <mergeCell ref="E35:W35"/>
    <mergeCell ref="X35:AB35"/>
    <mergeCell ref="AC35:AG35"/>
    <mergeCell ref="AH35:AL35"/>
    <mergeCell ref="AM35:AQ35"/>
    <mergeCell ref="AR35:AV35"/>
    <mergeCell ref="AW33:BA33"/>
    <mergeCell ref="BB33:BF33"/>
    <mergeCell ref="BG33:BK33"/>
    <mergeCell ref="A34:D34"/>
    <mergeCell ref="E34:W34"/>
    <mergeCell ref="X34:AB34"/>
    <mergeCell ref="AC34:AG34"/>
    <mergeCell ref="AH34:AL34"/>
    <mergeCell ref="AM34:AQ34"/>
    <mergeCell ref="AR34:AV34"/>
    <mergeCell ref="AW36:BA36"/>
    <mergeCell ref="BB36:BF36"/>
    <mergeCell ref="BG36:BK36"/>
    <mergeCell ref="A39:BY39"/>
    <mergeCell ref="A40:BY40"/>
    <mergeCell ref="A41:BY41"/>
    <mergeCell ref="AW37:BA37"/>
    <mergeCell ref="BB37:BF37"/>
    <mergeCell ref="BG37:BK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BU43:BY43"/>
    <mergeCell ref="A44:D44"/>
    <mergeCell ref="E44:T44"/>
    <mergeCell ref="U44:Y44"/>
    <mergeCell ref="Z44:AD44"/>
    <mergeCell ref="AE44:AH44"/>
    <mergeCell ref="AI44:AM44"/>
    <mergeCell ref="AN44:AR44"/>
    <mergeCell ref="AS44:AW44"/>
    <mergeCell ref="AX44:BA44"/>
    <mergeCell ref="AS43:AW43"/>
    <mergeCell ref="AX43:BA43"/>
    <mergeCell ref="BB43:BF43"/>
    <mergeCell ref="BG43:BK43"/>
    <mergeCell ref="BL43:BP43"/>
    <mergeCell ref="BQ43:BT43"/>
    <mergeCell ref="A42:D43"/>
    <mergeCell ref="E42:T43"/>
    <mergeCell ref="U42:AM42"/>
    <mergeCell ref="AN42:BF42"/>
    <mergeCell ref="BG42:BY42"/>
    <mergeCell ref="U43:Y43"/>
    <mergeCell ref="Z43:AD43"/>
    <mergeCell ref="AE43:AH43"/>
    <mergeCell ref="AI43:AM43"/>
    <mergeCell ref="AN43:AR43"/>
    <mergeCell ref="BL45:BP45"/>
    <mergeCell ref="BQ45:BT45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I45:AM45"/>
    <mergeCell ref="AN45:AR45"/>
    <mergeCell ref="AS45:AW45"/>
    <mergeCell ref="AX45:BA45"/>
    <mergeCell ref="BB45:BF45"/>
    <mergeCell ref="BG45:BK45"/>
    <mergeCell ref="BB44:BF44"/>
    <mergeCell ref="BG44:BK44"/>
    <mergeCell ref="BL44:BP44"/>
    <mergeCell ref="BQ44:BT44"/>
    <mergeCell ref="BU44:BY44"/>
    <mergeCell ref="A45:D45"/>
    <mergeCell ref="E45:T45"/>
    <mergeCell ref="U45:Y45"/>
    <mergeCell ref="Z45:AD45"/>
    <mergeCell ref="AE45:AH45"/>
    <mergeCell ref="BG54:BK54"/>
    <mergeCell ref="BL54:BP54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E54:AH54"/>
    <mergeCell ref="AI54:AM54"/>
    <mergeCell ref="AN54:AR54"/>
    <mergeCell ref="AS54:AW54"/>
    <mergeCell ref="AX54:BA54"/>
    <mergeCell ref="BB54:BF54"/>
    <mergeCell ref="BU46:BY46"/>
    <mergeCell ref="A51:BL51"/>
    <mergeCell ref="A52:BY52"/>
    <mergeCell ref="A53:E54"/>
    <mergeCell ref="F53:T54"/>
    <mergeCell ref="U53:AM53"/>
    <mergeCell ref="AN53:BF53"/>
    <mergeCell ref="BG53:BY53"/>
    <mergeCell ref="U54:Y54"/>
    <mergeCell ref="Z54:AD54"/>
    <mergeCell ref="AS46:AW46"/>
    <mergeCell ref="AX46:BA46"/>
    <mergeCell ref="BB46:BF46"/>
    <mergeCell ref="BG46:BK46"/>
    <mergeCell ref="BL46:BP46"/>
    <mergeCell ref="BQ46:BT46"/>
    <mergeCell ref="BQ56:BT56"/>
    <mergeCell ref="BU56:BY56"/>
    <mergeCell ref="BQ55:BT55"/>
    <mergeCell ref="BU55:BY55"/>
    <mergeCell ref="A56:E56"/>
    <mergeCell ref="F56:T56"/>
    <mergeCell ref="U56:Y56"/>
    <mergeCell ref="Z56:AD56"/>
    <mergeCell ref="AE56:AH56"/>
    <mergeCell ref="AI56:AM56"/>
    <mergeCell ref="AN56:AR56"/>
    <mergeCell ref="AS56:AW56"/>
    <mergeCell ref="AN55:AR55"/>
    <mergeCell ref="AS55:AW55"/>
    <mergeCell ref="AX55:BA55"/>
    <mergeCell ref="BB55:BF55"/>
    <mergeCell ref="BG55:BK55"/>
    <mergeCell ref="BL55:BP55"/>
    <mergeCell ref="BU57:BY57"/>
    <mergeCell ref="A59:BL59"/>
    <mergeCell ref="A60:BK60"/>
    <mergeCell ref="A61:D62"/>
    <mergeCell ref="E61:W62"/>
    <mergeCell ref="X61:AQ61"/>
    <mergeCell ref="AR61:BK61"/>
    <mergeCell ref="X62:AB62"/>
    <mergeCell ref="AC62:AG62"/>
    <mergeCell ref="AN57:AR57"/>
    <mergeCell ref="AS57:AW57"/>
    <mergeCell ref="AX57:BA57"/>
    <mergeCell ref="BB57:BF57"/>
    <mergeCell ref="BG57:BK57"/>
    <mergeCell ref="BL57:BP57"/>
    <mergeCell ref="A57:E57"/>
    <mergeCell ref="F57:T57"/>
    <mergeCell ref="U57:Y57"/>
    <mergeCell ref="Z57:AD57"/>
    <mergeCell ref="AE57:AH57"/>
    <mergeCell ref="AI57:AM57"/>
    <mergeCell ref="A70:BL70"/>
    <mergeCell ref="A71:BK71"/>
    <mergeCell ref="AM66:AQ66"/>
    <mergeCell ref="AR66:AV66"/>
    <mergeCell ref="AW66:BA66"/>
    <mergeCell ref="BB66:BF66"/>
    <mergeCell ref="AR64:AV64"/>
    <mergeCell ref="AW64:BA64"/>
    <mergeCell ref="BB64:BF64"/>
    <mergeCell ref="BG64:BK64"/>
    <mergeCell ref="A65:D65"/>
    <mergeCell ref="E65:W65"/>
    <mergeCell ref="X65:AB65"/>
    <mergeCell ref="AC65:AG65"/>
    <mergeCell ref="AH65:AL65"/>
    <mergeCell ref="AM65:AQ65"/>
    <mergeCell ref="AR63:AV63"/>
    <mergeCell ref="AW63:BA63"/>
    <mergeCell ref="BB63:BF63"/>
    <mergeCell ref="BG63:BK63"/>
    <mergeCell ref="A64:D64"/>
    <mergeCell ref="E64:W64"/>
    <mergeCell ref="X64:AB64"/>
    <mergeCell ref="AC64:AG64"/>
    <mergeCell ref="AH64:AL64"/>
    <mergeCell ref="AM64:AQ64"/>
    <mergeCell ref="A63:D63"/>
    <mergeCell ref="E63:W63"/>
    <mergeCell ref="X63:AB63"/>
    <mergeCell ref="AC63:AG63"/>
    <mergeCell ref="AH63:AL63"/>
    <mergeCell ref="AM63:AQ63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2:BA82"/>
    <mergeCell ref="BB82:BF82"/>
    <mergeCell ref="BG82:BK82"/>
    <mergeCell ref="BL82:BP82"/>
    <mergeCell ref="BQ82:BT82"/>
    <mergeCell ref="BU82:BY82"/>
    <mergeCell ref="U82:Y82"/>
    <mergeCell ref="Z82:AD82"/>
    <mergeCell ref="AE82:AH82"/>
    <mergeCell ref="AI82:AM82"/>
    <mergeCell ref="AN82:AR82"/>
    <mergeCell ref="AS82:AW82"/>
    <mergeCell ref="BB76:BF76"/>
    <mergeCell ref="BG76:BK76"/>
    <mergeCell ref="A78:BL78"/>
    <mergeCell ref="A79:BL79"/>
    <mergeCell ref="A80:BY80"/>
    <mergeCell ref="A81:C82"/>
    <mergeCell ref="D81:T82"/>
    <mergeCell ref="U81:AM81"/>
    <mergeCell ref="AN81:BF81"/>
    <mergeCell ref="BG81:BY81"/>
    <mergeCell ref="BU84:BY84"/>
    <mergeCell ref="BQ83:BT83"/>
    <mergeCell ref="BU83:BY83"/>
    <mergeCell ref="A84:C84"/>
    <mergeCell ref="D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A83:C83"/>
    <mergeCell ref="D83:T83"/>
    <mergeCell ref="U83:Y83"/>
    <mergeCell ref="Z83:AD83"/>
    <mergeCell ref="AE83:AH83"/>
    <mergeCell ref="AI83:AM83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5:AR85"/>
    <mergeCell ref="AS85:AW85"/>
    <mergeCell ref="AX85:BA85"/>
    <mergeCell ref="BB85:BF85"/>
    <mergeCell ref="BG85:BK85"/>
    <mergeCell ref="BL85:BP85"/>
    <mergeCell ref="A85:C85"/>
    <mergeCell ref="D85:T85"/>
    <mergeCell ref="U85:Y85"/>
    <mergeCell ref="Z85:AD85"/>
    <mergeCell ref="AE85:AH85"/>
    <mergeCell ref="AI85:AM85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AO94:AS94"/>
    <mergeCell ref="AT94:AX94"/>
    <mergeCell ref="AY94:BC94"/>
    <mergeCell ref="BD94:BH94"/>
    <mergeCell ref="A97:BL97"/>
    <mergeCell ref="A98:BL98"/>
    <mergeCell ref="AT95:AX95"/>
    <mergeCell ref="AY95:BC95"/>
    <mergeCell ref="BD95:BH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3:BX103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7:AT117"/>
    <mergeCell ref="AU117:AY117"/>
    <mergeCell ref="AZ117:BD117"/>
    <mergeCell ref="BE117:BI117"/>
    <mergeCell ref="A126:BL126"/>
    <mergeCell ref="A127:BR127"/>
    <mergeCell ref="BE118:BI118"/>
    <mergeCell ref="A119:C119"/>
    <mergeCell ref="D119:P119"/>
    <mergeCell ref="Q119:U119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P149:AT149"/>
    <mergeCell ref="AU149:AY149"/>
    <mergeCell ref="AZ149:BD149"/>
    <mergeCell ref="BE149:BI149"/>
    <mergeCell ref="BJ149:BN149"/>
    <mergeCell ref="BO149:BS149"/>
    <mergeCell ref="A147:BS147"/>
    <mergeCell ref="A148:F149"/>
    <mergeCell ref="G148:S149"/>
    <mergeCell ref="T148:Z149"/>
    <mergeCell ref="AA148:AO148"/>
    <mergeCell ref="AP148:BD148"/>
    <mergeCell ref="BE148:BS148"/>
    <mergeCell ref="AA149:AE149"/>
    <mergeCell ref="AF149:AJ149"/>
    <mergeCell ref="AK149:AO149"/>
    <mergeCell ref="BA142:BC142"/>
    <mergeCell ref="BD142:BF142"/>
    <mergeCell ref="BG142:BI142"/>
    <mergeCell ref="BJ142:BL142"/>
    <mergeCell ref="A145:BL145"/>
    <mergeCell ref="A146:BS146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Z176:AD177"/>
    <mergeCell ref="AE176:AJ177"/>
    <mergeCell ref="AK176:AP177"/>
    <mergeCell ref="BP168:BS168"/>
    <mergeCell ref="A170:BL170"/>
    <mergeCell ref="A171:BL171"/>
    <mergeCell ref="A173:BL173"/>
    <mergeCell ref="A174:BL174"/>
    <mergeCell ref="A175:BL175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183:BL183"/>
    <mergeCell ref="AW181:BA181"/>
    <mergeCell ref="BB181:BF181"/>
    <mergeCell ref="BG181:BL181"/>
    <mergeCell ref="AK179:AP179"/>
    <mergeCell ref="AQ179:AV179"/>
    <mergeCell ref="AW179:BA179"/>
    <mergeCell ref="BB179:BF179"/>
    <mergeCell ref="BG179:BL179"/>
    <mergeCell ref="A180:F180"/>
    <mergeCell ref="G180:S180"/>
    <mergeCell ref="T180:Y180"/>
    <mergeCell ref="Z180:AD180"/>
    <mergeCell ref="AE180:AJ180"/>
    <mergeCell ref="AK178:AP178"/>
    <mergeCell ref="AQ178:AV178"/>
    <mergeCell ref="AW178:BA178"/>
    <mergeCell ref="BB178:BF178"/>
    <mergeCell ref="BG178:BL178"/>
    <mergeCell ref="A179:F179"/>
    <mergeCell ref="G179:S179"/>
    <mergeCell ref="T179:Y179"/>
    <mergeCell ref="Z179:AD179"/>
    <mergeCell ref="AE179:AJ179"/>
    <mergeCell ref="A178:F178"/>
    <mergeCell ref="G178:S178"/>
    <mergeCell ref="T178:Y178"/>
    <mergeCell ref="Z178:AD178"/>
    <mergeCell ref="AE178:AJ178"/>
    <mergeCell ref="AT186:AW187"/>
    <mergeCell ref="AX186:BG186"/>
    <mergeCell ref="BH186:BL187"/>
    <mergeCell ref="Z187:AD187"/>
    <mergeCell ref="AE187:AI187"/>
    <mergeCell ref="AX187:BB187"/>
    <mergeCell ref="BC187:BG187"/>
    <mergeCell ref="A184:BL184"/>
    <mergeCell ref="A185:F187"/>
    <mergeCell ref="G185:P187"/>
    <mergeCell ref="Q185:AN185"/>
    <mergeCell ref="AO185:BL185"/>
    <mergeCell ref="Q186:U187"/>
    <mergeCell ref="V186:Y187"/>
    <mergeCell ref="Z186:AI186"/>
    <mergeCell ref="AJ186:AN187"/>
    <mergeCell ref="AO186:AS187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J188:AN188"/>
    <mergeCell ref="AO188:AS188"/>
    <mergeCell ref="AT188:AW188"/>
    <mergeCell ref="AX188:BB188"/>
    <mergeCell ref="BC188:BG188"/>
    <mergeCell ref="BH188:BL188"/>
    <mergeCell ref="A188:F188"/>
    <mergeCell ref="G188:P188"/>
    <mergeCell ref="Q188:U188"/>
    <mergeCell ref="V188:Y188"/>
    <mergeCell ref="Z188:AD188"/>
    <mergeCell ref="AE188:AI188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207:BL207"/>
    <mergeCell ref="A208:BL208"/>
    <mergeCell ref="AK202:AP202"/>
    <mergeCell ref="AQ202:AV202"/>
    <mergeCell ref="AW202:BD202"/>
    <mergeCell ref="BE202:BL202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A37:D37"/>
    <mergeCell ref="E37:W37"/>
    <mergeCell ref="X37:AB37"/>
    <mergeCell ref="AC37:AG37"/>
    <mergeCell ref="AH37:AL37"/>
    <mergeCell ref="AM37:AQ37"/>
    <mergeCell ref="AR37:AV37"/>
    <mergeCell ref="BB28:BF28"/>
    <mergeCell ref="BG28:BK28"/>
    <mergeCell ref="BL28:BP28"/>
    <mergeCell ref="BQ28:BT28"/>
    <mergeCell ref="BU28:BY28"/>
    <mergeCell ref="A214:AA214"/>
    <mergeCell ref="AH214:AP214"/>
    <mergeCell ref="AU214:BF214"/>
    <mergeCell ref="AH215:AP215"/>
    <mergeCell ref="AU215:BF215"/>
    <mergeCell ref="A28:D28"/>
    <mergeCell ref="E28:T28"/>
    <mergeCell ref="U28:Y28"/>
    <mergeCell ref="Z28:AD28"/>
    <mergeCell ref="AE28:AH28"/>
    <mergeCell ref="A209:BL209"/>
    <mergeCell ref="A211:AA211"/>
    <mergeCell ref="AH211:AP211"/>
    <mergeCell ref="AU211:BF211"/>
    <mergeCell ref="AH212:AP212"/>
    <mergeCell ref="AU212:BF212"/>
    <mergeCell ref="AW201:BD201"/>
    <mergeCell ref="BE201:BL201"/>
    <mergeCell ref="A204:BL204"/>
    <mergeCell ref="A205:BL205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7:D47"/>
    <mergeCell ref="E47:T47"/>
    <mergeCell ref="U47:Y47"/>
    <mergeCell ref="Z47:AD47"/>
    <mergeCell ref="AE47:AH47"/>
    <mergeCell ref="AI47:AM47"/>
    <mergeCell ref="AN47:AR47"/>
    <mergeCell ref="BU49:BY49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6:BK66"/>
    <mergeCell ref="A67:D67"/>
    <mergeCell ref="E67:W67"/>
    <mergeCell ref="X67:AB67"/>
    <mergeCell ref="AC67:AG67"/>
    <mergeCell ref="AH67:AL67"/>
    <mergeCell ref="AM67:AQ67"/>
    <mergeCell ref="AR67:AV67"/>
    <mergeCell ref="AW67:BA67"/>
    <mergeCell ref="BB67:BF67"/>
    <mergeCell ref="A66:D66"/>
    <mergeCell ref="E66:W66"/>
    <mergeCell ref="X66:AB66"/>
    <mergeCell ref="AC66:AG66"/>
    <mergeCell ref="AH66:AL66"/>
    <mergeCell ref="BL49:BP49"/>
    <mergeCell ref="BQ49:BT49"/>
    <mergeCell ref="AR65:AV65"/>
    <mergeCell ref="AW65:BA65"/>
    <mergeCell ref="BB65:BF65"/>
    <mergeCell ref="BG65:BK65"/>
    <mergeCell ref="AH62:AL62"/>
    <mergeCell ref="AM62:AQ62"/>
    <mergeCell ref="AR62:AV62"/>
    <mergeCell ref="AW62:BA62"/>
    <mergeCell ref="BB62:BF62"/>
    <mergeCell ref="BG62:BK62"/>
    <mergeCell ref="BQ57:BT57"/>
    <mergeCell ref="AX56:BA56"/>
    <mergeCell ref="BB56:BF56"/>
    <mergeCell ref="BG56:BK56"/>
    <mergeCell ref="BL56:BP56"/>
    <mergeCell ref="BB86:BF86"/>
    <mergeCell ref="BG86:BK86"/>
    <mergeCell ref="BL86:BP86"/>
    <mergeCell ref="BQ86:BT86"/>
    <mergeCell ref="BU86:BY86"/>
    <mergeCell ref="A86:C86"/>
    <mergeCell ref="D86:T86"/>
    <mergeCell ref="U86:Y86"/>
    <mergeCell ref="Z86:AD86"/>
    <mergeCell ref="AE86:AH86"/>
    <mergeCell ref="AI86:AM86"/>
    <mergeCell ref="AN86:AR86"/>
    <mergeCell ref="AS86:AW86"/>
    <mergeCell ref="AX86:BA86"/>
    <mergeCell ref="BG68:BK68"/>
    <mergeCell ref="BG67:BK67"/>
    <mergeCell ref="A68:D68"/>
    <mergeCell ref="E68:W68"/>
    <mergeCell ref="X68:AB68"/>
    <mergeCell ref="AC68:AG68"/>
    <mergeCell ref="AH68:AL68"/>
    <mergeCell ref="AM68:AQ68"/>
    <mergeCell ref="AR68:AV68"/>
    <mergeCell ref="AW68:BA68"/>
    <mergeCell ref="BB68:BF68"/>
    <mergeCell ref="BQ85:BT85"/>
    <mergeCell ref="BU85:BY85"/>
    <mergeCell ref="AX84:BA84"/>
    <mergeCell ref="BB84:BF84"/>
    <mergeCell ref="BG84:BK84"/>
    <mergeCell ref="BL84:BP84"/>
    <mergeCell ref="BQ84:BT84"/>
    <mergeCell ref="AU104:AY104"/>
    <mergeCell ref="AZ104:BD104"/>
    <mergeCell ref="BE104:BI104"/>
    <mergeCell ref="BJ104:BN104"/>
    <mergeCell ref="BO104:BS104"/>
    <mergeCell ref="BT104:BX104"/>
    <mergeCell ref="A104:C104"/>
    <mergeCell ref="D104:P104"/>
    <mergeCell ref="Q104:U104"/>
    <mergeCell ref="V104:AE104"/>
    <mergeCell ref="AF104:AJ104"/>
    <mergeCell ref="AK104:AO104"/>
    <mergeCell ref="AP104:AT104"/>
    <mergeCell ref="A95:C95"/>
    <mergeCell ref="D95:T95"/>
    <mergeCell ref="U95:Y95"/>
    <mergeCell ref="Z95:AD95"/>
    <mergeCell ref="AE95:AI95"/>
    <mergeCell ref="AJ95:AN95"/>
    <mergeCell ref="AO95:AS95"/>
    <mergeCell ref="BE102:BI102"/>
    <mergeCell ref="BJ102:BN102"/>
    <mergeCell ref="BO102:BS102"/>
    <mergeCell ref="BT102:BX102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P116:AT116"/>
    <mergeCell ref="AU116:AY116"/>
    <mergeCell ref="AZ116:BD116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T132:AX132"/>
    <mergeCell ref="AY132:BC132"/>
    <mergeCell ref="BD132:BH132"/>
    <mergeCell ref="BI132:BM132"/>
    <mergeCell ref="AO129:AS129"/>
    <mergeCell ref="AT129:AX129"/>
    <mergeCell ref="AY129:BC129"/>
    <mergeCell ref="BD129:BH129"/>
    <mergeCell ref="BI129:BM129"/>
    <mergeCell ref="A181:F181"/>
    <mergeCell ref="G181:S181"/>
    <mergeCell ref="T181:Y181"/>
    <mergeCell ref="Z181:AD181"/>
    <mergeCell ref="AE181:AJ181"/>
    <mergeCell ref="AK181:AP181"/>
    <mergeCell ref="AQ181:AV181"/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K180:AP180"/>
    <mergeCell ref="AQ180:AV180"/>
    <mergeCell ref="AW180:BA180"/>
    <mergeCell ref="BB180:BF180"/>
    <mergeCell ref="BG180:BL180"/>
    <mergeCell ref="AQ176:AV177"/>
    <mergeCell ref="AW176:BF176"/>
    <mergeCell ref="BG176:BL177"/>
    <mergeCell ref="AW177:BA177"/>
    <mergeCell ref="BB177:BF177"/>
    <mergeCell ref="A176:F177"/>
    <mergeCell ref="G176:S177"/>
    <mergeCell ref="T176:Y177"/>
    <mergeCell ref="AO191:AS191"/>
    <mergeCell ref="AT191:AW191"/>
    <mergeCell ref="AX191:BB191"/>
    <mergeCell ref="BC191:BG191"/>
    <mergeCell ref="BH191:BL191"/>
    <mergeCell ref="A192:F192"/>
    <mergeCell ref="G192:P192"/>
    <mergeCell ref="Q192:U192"/>
    <mergeCell ref="V192:Y192"/>
    <mergeCell ref="Z192:AD192"/>
    <mergeCell ref="A191:F191"/>
    <mergeCell ref="G191:P191"/>
    <mergeCell ref="Q191:U191"/>
    <mergeCell ref="V191:Y191"/>
    <mergeCell ref="Z191:AD191"/>
    <mergeCell ref="AE191:AI191"/>
    <mergeCell ref="AJ191:AN191"/>
    <mergeCell ref="A202:F202"/>
    <mergeCell ref="G202:S202"/>
    <mergeCell ref="T202:Y202"/>
    <mergeCell ref="Z202:AD202"/>
    <mergeCell ref="AE202:AJ202"/>
    <mergeCell ref="AX193:BB193"/>
    <mergeCell ref="BC193:BG193"/>
    <mergeCell ref="BH193:BL193"/>
    <mergeCell ref="BH192:BL192"/>
    <mergeCell ref="A193:F193"/>
    <mergeCell ref="G193:P193"/>
    <mergeCell ref="Q193:U193"/>
    <mergeCell ref="V193:Y193"/>
    <mergeCell ref="Z193:AD193"/>
    <mergeCell ref="AE193:AI193"/>
    <mergeCell ref="AJ193:AN193"/>
    <mergeCell ref="AO193:AS193"/>
    <mergeCell ref="AT193:AW193"/>
    <mergeCell ref="AE192:AI192"/>
    <mergeCell ref="AJ192:AN192"/>
    <mergeCell ref="AO192:AS192"/>
    <mergeCell ref="AT192:AW192"/>
    <mergeCell ref="AX192:BB192"/>
    <mergeCell ref="BC192:BG192"/>
    <mergeCell ref="BE197:BL198"/>
    <mergeCell ref="A199:F199"/>
    <mergeCell ref="G199:S199"/>
    <mergeCell ref="T199:Y199"/>
    <mergeCell ref="Z199:AD199"/>
    <mergeCell ref="AE199:AJ199"/>
    <mergeCell ref="AK199:AP199"/>
    <mergeCell ref="AQ199:AV199"/>
  </mergeCells>
  <conditionalFormatting sqref="A85:A86 A94:A95 A142:A143">
    <cfRule type="cellIs" dxfId="3" priority="3" stopIfTrue="1" operator="equal">
      <formula>A84</formula>
    </cfRule>
  </conditionalFormatting>
  <conditionalFormatting sqref="A103:C110 A117:C124">
    <cfRule type="cellIs" dxfId="2" priority="1" stopIfTrue="1" operator="equal">
      <formula>A102</formula>
    </cfRule>
    <cfRule type="cellIs" dxfId="1" priority="2" stopIfTrue="1" operator="equal">
      <formula>0</formula>
    </cfRule>
  </conditionalFormatting>
  <conditionalFormatting sqref="A96">
    <cfRule type="cellIs" dxfId="0" priority="5" stopIfTrue="1" operator="equal">
      <formula>A94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КПК0211142</vt:lpstr>
      <vt:lpstr>'Додаток2 КПК0211142'!Область_печати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2021-01-08T07:39:52Z</cp:lastPrinted>
  <dcterms:created xsi:type="dcterms:W3CDTF">2016-07-02T12:27:50Z</dcterms:created>
  <dcterms:modified xsi:type="dcterms:W3CDTF">2021-01-08T07:40:05Z</dcterms:modified>
</cp:coreProperties>
</file>