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2144" sheetId="6" r:id="rId1"/>
  </sheets>
  <definedNames>
    <definedName name="_xlnm.Print_Area" localSheetId="0">'Додаток2 КПК0212144'!$A$1:$BY$209</definedName>
  </definedNames>
  <calcPr calcId="125725"/>
</workbook>
</file>

<file path=xl/calcChain.xml><?xml version="1.0" encoding="utf-8"?>
<calcChain xmlns="http://schemas.openxmlformats.org/spreadsheetml/2006/main">
  <c r="BH189" i="6"/>
  <c r="AT189"/>
  <c r="AJ189"/>
  <c r="BH188"/>
  <c r="AT188"/>
  <c r="AJ188"/>
  <c r="BG179"/>
  <c r="AQ179"/>
  <c r="AZ160"/>
  <c r="AK160"/>
  <c r="BO152"/>
  <c r="AZ152"/>
  <c r="AK152"/>
  <c r="BE125"/>
  <c r="AP125"/>
  <c r="BE124"/>
  <c r="AP124"/>
  <c r="BE123"/>
  <c r="AP123"/>
  <c r="BE122"/>
  <c r="AP122"/>
  <c r="BE121"/>
  <c r="AP121"/>
  <c r="BE120"/>
  <c r="AP120"/>
  <c r="BE119"/>
  <c r="AP119"/>
  <c r="BE118"/>
  <c r="AP118"/>
  <c r="BE117"/>
  <c r="AP117"/>
  <c r="BE116"/>
  <c r="AP116"/>
  <c r="BE115"/>
  <c r="AP115"/>
  <c r="BE114"/>
  <c r="AP114"/>
  <c r="BT107"/>
  <c r="BE107"/>
  <c r="AP107"/>
  <c r="BT106"/>
  <c r="BE106"/>
  <c r="AP106"/>
  <c r="BT105"/>
  <c r="BE105"/>
  <c r="AP105"/>
  <c r="BT104"/>
  <c r="BE104"/>
  <c r="AP104"/>
  <c r="BT103"/>
  <c r="BE103"/>
  <c r="AP103"/>
  <c r="BT102"/>
  <c r="BE102"/>
  <c r="AP102"/>
  <c r="BT101"/>
  <c r="BE101"/>
  <c r="AP101"/>
  <c r="BT100"/>
  <c r="BE100"/>
  <c r="AP100"/>
  <c r="BT99"/>
  <c r="BE99"/>
  <c r="AP99"/>
  <c r="BT98"/>
  <c r="BE98"/>
  <c r="AP98"/>
  <c r="BT97"/>
  <c r="BE97"/>
  <c r="AP97"/>
  <c r="BT96"/>
  <c r="BE96"/>
  <c r="AP96"/>
  <c r="BD88"/>
  <c r="AJ88"/>
  <c r="BD87"/>
  <c r="AJ87"/>
  <c r="BU79"/>
  <c r="BB79"/>
  <c r="AI79"/>
  <c r="BU78"/>
  <c r="BB78"/>
  <c r="AI78"/>
  <c r="BG69"/>
  <c r="AM69"/>
  <c r="BG61"/>
  <c r="AM61"/>
  <c r="BG60"/>
  <c r="AM60"/>
  <c r="BU52"/>
  <c r="BB52"/>
  <c r="AI52"/>
  <c r="BU44"/>
  <c r="BB44"/>
  <c r="AI44"/>
  <c r="BU43"/>
  <c r="BB43"/>
  <c r="AI43"/>
  <c r="BG34"/>
  <c r="AM34"/>
  <c r="BG33"/>
  <c r="AM33"/>
  <c r="BU25"/>
  <c r="BB25"/>
  <c r="AI25"/>
  <c r="BU24"/>
  <c r="BB24"/>
  <c r="AI24"/>
</calcChain>
</file>

<file path=xl/sharedStrings.xml><?xml version="1.0" encoding="utf-8"?>
<sst xmlns="http://schemas.openxmlformats.org/spreadsheetml/2006/main" count="703" uniqueCount="252">
  <si>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</si>
  <si>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</si>
  <si>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</si>
  <si>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</si>
  <si>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</si>
  <si>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</si>
  <si>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</si>
  <si>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</si>
  <si>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</si>
  <si>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</si>
  <si>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</si>
  <si>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</si>
  <si>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</si>
  <si>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</si>
  <si>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</si>
  <si>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</si>
  <si>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</si>
  <si>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</si>
  <si>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</si>
  <si>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</si>
  <si>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</si>
  <si>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</si>
  <si>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</si>
  <si>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</si>
  <si>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</si>
  <si>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</si>
  <si>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</si>
  <si>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</si>
  <si>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</si>
  <si>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</si>
  <si>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</si>
  <si>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</si>
  <si>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</si>
  <si>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</si>
  <si>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</si>
  <si>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</si>
  <si>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</si>
  <si>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</si>
  <si>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</si>
  <si>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</si>
  <si>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</si>
  <si>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</si>
  <si>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</si>
  <si>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</si>
  <si>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</si>
  <si>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</si>
  <si>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</si>
  <si>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</si>
  <si>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</si>
  <si>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</si>
  <si>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</si>
  <si>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</si>
  <si>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</si>
  <si>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</si>
  <si>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</si>
  <si>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</si>
  <si>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</si>
  <si>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</si>
  <si>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</si>
  <si>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</si>
  <si>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</si>
  <si>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</si>
  <si>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</si>
  <si>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</si>
  <si>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</si>
  <si>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</si>
  <si>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</si>
  <si>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</si>
  <si>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</si>
  <si>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</si>
  <si>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</si>
  <si>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</si>
  <si>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</si>
  <si>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</si>
  <si>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</si>
  <si>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</si>
  <si>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</si>
  <si>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</si>
  <si>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</si>
  <si>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</si>
  <si>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</si>
  <si>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</si>
  <si>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</si>
  <si>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</si>
  <si>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</si>
  <si>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</si>
  <si>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</si>
  <si>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</si>
  <si>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</si>
  <si>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</si>
  <si>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</si>
  <si>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</si>
  <si>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</si>
  <si>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</si>
  <si>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</si>
  <si>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</si>
  <si>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</si>
  <si>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</si>
  <si>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</si>
  <si>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</si>
  <si>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</si>
  <si>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</si>
  <si>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</si>
  <si>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</si>
  <si>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</si>
  <si>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</si>
  <si>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</si>
  <si>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</si>
  <si>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</si>
  <si>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</si>
  <si>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</si>
  <si>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</si>
  <si>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</si>
  <si>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</si>
  <si>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</si>
  <si>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</si>
  <si>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</si>
  <si>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</si>
  <si>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</si>
  <si>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</si>
  <si>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</si>
  <si>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</si>
  <si>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</si>
  <si>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</si>
  <si>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</si>
  <si>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</si>
  <si>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</si>
  <si>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</si>
  <si>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</si>
  <si>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</si>
  <si>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</si>
  <si>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</si>
  <si>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</si>
  <si>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</si>
  <si>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</si>
  <si>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</si>
  <si>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</si>
  <si>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</si>
  <si>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</si>
  <si>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</si>
  <si>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</si>
  <si>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</si>
  <si>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</si>
  <si>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</si>
  <si>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</si>
  <si>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</si>
  <si>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</si>
  <si>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</si>
  <si>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</si>
  <si>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</si>
  <si>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</si>
  <si>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</si>
  <si>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</si>
  <si>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</si>
  <si>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</si>
  <si>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</si>
  <si>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</si>
  <si>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</si>
  <si>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</si>
  <si>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</si>
  <si>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</si>
  <si>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</si>
  <si>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</si>
  <si>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</si>
  <si>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</si>
  <si>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</si>
  <si>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</si>
  <si>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</si>
  <si>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</si>
  <si>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</si>
  <si>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</si>
  <si>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</si>
  <si>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</si>
  <si>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</si>
  <si>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</si>
  <si>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Забезпечення відшкодування вартості препаратів інсуліну хворим на цукровий діабет</t>
  </si>
  <si>
    <t>Затрат</t>
  </si>
  <si>
    <t>видатки на забезпечення медикаментами хворих на цукровий діабет</t>
  </si>
  <si>
    <t>грн.</t>
  </si>
  <si>
    <t>паспорт бюджетної прграми</t>
  </si>
  <si>
    <t>видатки на забезпечення медикаментами хворих на нецукровий діабет</t>
  </si>
  <si>
    <t>Продукту</t>
  </si>
  <si>
    <t>кількість хворих на цукровий діабет, що забезпечуються препаратами інсуліну</t>
  </si>
  <si>
    <t>осіб</t>
  </si>
  <si>
    <t>кількість хворих на нецукровий діабет, що забезпечуються препаратами десмопресину</t>
  </si>
  <si>
    <t>Ефективності</t>
  </si>
  <si>
    <t>витрати на забезпечення 1 хворого на цукровий діабет препаратами</t>
  </si>
  <si>
    <t>розахункові дані</t>
  </si>
  <si>
    <t>витрати на забезпечення 1 хворого на нецукровий діабет препаратами</t>
  </si>
  <si>
    <t>Якості</t>
  </si>
  <si>
    <t>забезпеченість хворих на цукровий діабет препаратами інсуліну</t>
  </si>
  <si>
    <t>відс.</t>
  </si>
  <si>
    <t>забезпеченість хворих на нецукровий діабет препаратами десмопресину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</si>
  <si>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</si>
  <si>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</si>
  <si>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</si>
  <si>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На 2020 рік заплановані видатки на забезпечення хворих на цукровий та нецукроаий діабет в сумі 2 404 886,72 грн.</t>
  </si>
  <si>
    <t>Збереження здоров*я населення шляхом забезпечення його потреб у доступній та якісній спеціалізованій медичній допомозі відповідної якості.</t>
  </si>
  <si>
    <t>Забезпечення хворих на цукровий діабет препаратами інсуліну; Забезпечення хворих на нецукровий діабет препаратами десмопресину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</si>
  <si>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Україні",наказ МОЗ України від 26 травня 2010 року  № 283/437 " Про затвердження Типового переліку бюджетних програм та результативних показників, їх виконання для місцевих бюджетів у галузі "Охорона здоров*я" ( зі змінами) 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бюджетів"_x000D_
.</t>
  </si>
  <si>
    <t>На 2021 рік плануються видатки на забезпечення хворих на цукровий та нецукровий діабет за рахунок коштів місцевого бюджету на загальну суму 406,8 тис.грн.</t>
  </si>
  <si>
    <t>(0)(2)</t>
  </si>
  <si>
    <t>Виконавчий комітет Вербківської сільської ради</t>
  </si>
  <si>
    <t>Сільський голова</t>
  </si>
  <si>
    <t>Начальник відділу бухгалтерського обліку та звітності - головний бухгалтер</t>
  </si>
  <si>
    <t>Віталій КРИВОШЕЙ</t>
  </si>
  <si>
    <t>Ірина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</si>
  <si>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</si>
  <si>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</si>
  <si>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</si>
  <si>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</si>
  <si>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</si>
  <si>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</si>
  <si>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</si>
  <si>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</si>
  <si>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</si>
  <si>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</si>
  <si>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</si>
  <si>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</si>
  <si>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</si>
  <si>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</si>
  <si>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</si>
  <si>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</si>
  <si>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</si>
  <si>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</si>
  <si>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</si>
  <si>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</si>
  <si>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</si>
  <si>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</si>
  <si>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</si>
  <si>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</si>
  <si>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</si>
  <si>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</si>
  <si>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</si>
  <si>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</si>
  <si>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</si>
  <si>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</si>
  <si>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</si>
  <si>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</si>
  <si>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</si>
  <si>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</si>
  <si>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</si>
  <si>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</si>
  <si>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</si>
  <si>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</si>
  <si>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</si>
  <si>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(0)(2)(1)(2)(1)(4)(4)</t>
  </si>
  <si>
    <t>(2)(1)(4)(4)</t>
  </si>
  <si>
    <t>(0)(7)(6)(3)</t>
  </si>
  <si>
    <t>Централізовані заходи з лікування хворих на цукровий та нецукровий діабет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</si>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</sst>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0"/>
  <sheetViews>
    <sheetView tabSelected="1" zoomScaleNormal="100" workbookViewId="0">
      <selection activeCell="A10" sqref="A10:XFD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5" t="s">
        <v>115</v>
      </c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9" ht="14.25" customHeight="1">
      <c r="A2" s="26" t="s">
        <v>233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4" spans="1:79" ht="15" customHeight="1">
      <c r="A4" s="11" t="s">
        <v>159</v>
      </c>
      <c r="B4" s="27" t="s">
        <v>202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8"/>
      <c r="AH4" s="28" t="s">
        <v>201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29" t="s">
        <v>207</v>
      </c>
      <c r="AU4" s="28"/>
      <c r="AV4" s="28"/>
      <c r="AW4" s="28"/>
      <c r="AX4" s="28"/>
      <c r="AY4" s="28"/>
      <c r="AZ4" s="28"/>
      <c r="BA4" s="28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"/>
      <c r="AH5" s="31" t="s">
        <v>161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7"/>
      <c r="AT5" s="31" t="s">
        <v>157</v>
      </c>
      <c r="AU5" s="31"/>
      <c r="AV5" s="31"/>
      <c r="AW5" s="31"/>
      <c r="AX5" s="31"/>
      <c r="AY5" s="31"/>
      <c r="AZ5" s="31"/>
      <c r="BA5" s="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ht="42.75" customHeight="1">
      <c r="A6" s="11" t="s">
        <v>162</v>
      </c>
      <c r="B6" s="27" t="s">
        <v>250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8"/>
      <c r="AH6" s="28" t="s">
        <v>251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14"/>
      <c r="BC6" s="29" t="s">
        <v>207</v>
      </c>
      <c r="BD6" s="28"/>
      <c r="BE6" s="28"/>
      <c r="BF6" s="28"/>
      <c r="BG6" s="28"/>
      <c r="BH6" s="28"/>
      <c r="BI6" s="28"/>
      <c r="BJ6" s="28"/>
      <c r="BK6" s="14"/>
      <c r="BL6" s="12"/>
      <c r="BM6" s="15"/>
      <c r="BN6" s="15"/>
      <c r="BO6" s="15"/>
      <c r="BP6" s="14"/>
      <c r="BQ6" s="14"/>
      <c r="BR6" s="14"/>
      <c r="BS6" s="14"/>
      <c r="BT6" s="14"/>
      <c r="BU6" s="14"/>
      <c r="BV6" s="14"/>
      <c r="BW6" s="14"/>
    </row>
    <row r="7" spans="1:79" ht="24" customHeight="1">
      <c r="A7" s="30" t="s">
        <v>155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7"/>
      <c r="AH7" s="31" t="s">
        <v>163</v>
      </c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13"/>
      <c r="BC7" s="31" t="s">
        <v>157</v>
      </c>
      <c r="BD7" s="31"/>
      <c r="BE7" s="31"/>
      <c r="BF7" s="31"/>
      <c r="BG7" s="31"/>
      <c r="BH7" s="31"/>
      <c r="BI7" s="31"/>
      <c r="BJ7" s="31"/>
      <c r="BK7" s="20"/>
      <c r="BL7" s="13"/>
      <c r="BM7" s="15"/>
      <c r="BN7" s="15"/>
      <c r="BO7" s="15"/>
      <c r="BP7" s="13"/>
      <c r="BQ7" s="13"/>
      <c r="BR7" s="13"/>
      <c r="BS7" s="13"/>
      <c r="BT7" s="13"/>
      <c r="BU7" s="13"/>
      <c r="BV7" s="13"/>
      <c r="BW7" s="13"/>
    </row>
    <row r="8" spans="1:79" ht="28.5" customHeight="1">
      <c r="A8" s="11" t="s">
        <v>164</v>
      </c>
      <c r="B8" s="28" t="s">
        <v>246</v>
      </c>
      <c r="C8" s="28"/>
      <c r="D8" s="28"/>
      <c r="E8" s="28"/>
      <c r="F8" s="28"/>
      <c r="G8" s="28"/>
      <c r="H8" s="28"/>
      <c r="I8" s="28"/>
      <c r="J8" s="28"/>
      <c r="K8" s="28"/>
      <c r="L8" s="28"/>
      <c r="N8" s="28" t="s">
        <v>247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14"/>
      <c r="AA8" s="28" t="s">
        <v>248</v>
      </c>
      <c r="AB8" s="28"/>
      <c r="AC8" s="28"/>
      <c r="AD8" s="28"/>
      <c r="AE8" s="28"/>
      <c r="AF8" s="28"/>
      <c r="AG8" s="28"/>
      <c r="AH8" s="28"/>
      <c r="AI8" s="28"/>
      <c r="AJ8" s="14"/>
      <c r="AK8" s="35" t="s">
        <v>249</v>
      </c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19"/>
      <c r="BL8" s="29" t="s">
        <v>208</v>
      </c>
      <c r="BM8" s="28"/>
      <c r="BN8" s="28"/>
      <c r="BO8" s="28"/>
      <c r="BP8" s="28"/>
      <c r="BQ8" s="28"/>
      <c r="BR8" s="28"/>
      <c r="BS8" s="28"/>
      <c r="BT8" s="14"/>
      <c r="BU8" s="14"/>
      <c r="BV8" s="14"/>
      <c r="BW8" s="14"/>
      <c r="BX8" s="14"/>
      <c r="BY8" s="14"/>
      <c r="BZ8" s="14"/>
      <c r="CA8" s="14"/>
    </row>
    <row r="9" spans="1:79" ht="25.5" customHeight="1">
      <c r="B9" s="31" t="s">
        <v>165</v>
      </c>
      <c r="C9" s="31"/>
      <c r="D9" s="31"/>
      <c r="E9" s="31"/>
      <c r="F9" s="31"/>
      <c r="G9" s="31"/>
      <c r="H9" s="31"/>
      <c r="I9" s="31"/>
      <c r="J9" s="31"/>
      <c r="K9" s="31"/>
      <c r="L9" s="31"/>
      <c r="N9" s="31" t="s">
        <v>167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13"/>
      <c r="AA9" s="36" t="s">
        <v>168</v>
      </c>
      <c r="AB9" s="36"/>
      <c r="AC9" s="36"/>
      <c r="AD9" s="36"/>
      <c r="AE9" s="36"/>
      <c r="AF9" s="36"/>
      <c r="AG9" s="36"/>
      <c r="AH9" s="36"/>
      <c r="AI9" s="36"/>
      <c r="AJ9" s="13"/>
      <c r="AK9" s="37" t="s">
        <v>166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18"/>
      <c r="BL9" s="31" t="s">
        <v>158</v>
      </c>
      <c r="BM9" s="31"/>
      <c r="BN9" s="31"/>
      <c r="BO9" s="31"/>
      <c r="BP9" s="31"/>
      <c r="BQ9" s="31"/>
      <c r="BR9" s="31"/>
      <c r="BS9" s="31"/>
      <c r="BT9" s="13"/>
      <c r="BU9" s="13"/>
      <c r="BV9" s="13"/>
      <c r="BW9" s="13"/>
      <c r="BX9" s="13"/>
      <c r="BY9" s="13"/>
      <c r="BZ9" s="13"/>
      <c r="CA9" s="13"/>
    </row>
    <row r="10" spans="1:79" ht="14.25" customHeight="1">
      <c r="A10" s="32" t="s">
        <v>234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9" ht="14.25" customHeight="1">
      <c r="A11" s="32" t="s">
        <v>148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ht="15" customHeight="1">
      <c r="A12" s="33" t="s">
        <v>197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ht="15" customHeight="1">
      <c r="A13" s="34" t="s">
        <v>149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5" customHeight="1">
      <c r="A14" s="33" t="s">
        <v>198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4.25" customHeight="1">
      <c r="A15" s="32" t="s">
        <v>150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9" ht="75" customHeight="1">
      <c r="A16" s="33" t="s">
        <v>199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ht="14.25" customHeight="1">
      <c r="A17" s="32" t="s">
        <v>151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9" ht="14.25" customHeight="1">
      <c r="A18" s="44" t="s">
        <v>219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</row>
    <row r="19" spans="1:79" ht="15" customHeight="1">
      <c r="A19" s="45" t="s">
        <v>209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</row>
    <row r="20" spans="1:79" ht="23.1" customHeight="1">
      <c r="A20" s="46" t="s">
        <v>2</v>
      </c>
      <c r="B20" s="47"/>
      <c r="C20" s="47"/>
      <c r="D20" s="48"/>
      <c r="E20" s="46" t="s">
        <v>19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2" t="s">
        <v>210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213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220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</row>
    <row r="21" spans="1:79" ht="54.75" customHeight="1">
      <c r="A21" s="49"/>
      <c r="B21" s="50"/>
      <c r="C21" s="50"/>
      <c r="D21" s="51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38" t="s">
        <v>4</v>
      </c>
      <c r="V21" s="39"/>
      <c r="W21" s="39"/>
      <c r="X21" s="39"/>
      <c r="Y21" s="40"/>
      <c r="Z21" s="38" t="s">
        <v>3</v>
      </c>
      <c r="AA21" s="39"/>
      <c r="AB21" s="39"/>
      <c r="AC21" s="39"/>
      <c r="AD21" s="40"/>
      <c r="AE21" s="41" t="s">
        <v>116</v>
      </c>
      <c r="AF21" s="42"/>
      <c r="AG21" s="42"/>
      <c r="AH21" s="43"/>
      <c r="AI21" s="38" t="s">
        <v>5</v>
      </c>
      <c r="AJ21" s="39"/>
      <c r="AK21" s="39"/>
      <c r="AL21" s="39"/>
      <c r="AM21" s="40"/>
      <c r="AN21" s="38" t="s">
        <v>4</v>
      </c>
      <c r="AO21" s="39"/>
      <c r="AP21" s="39"/>
      <c r="AQ21" s="39"/>
      <c r="AR21" s="40"/>
      <c r="AS21" s="38" t="s">
        <v>3</v>
      </c>
      <c r="AT21" s="39"/>
      <c r="AU21" s="39"/>
      <c r="AV21" s="39"/>
      <c r="AW21" s="40"/>
      <c r="AX21" s="41" t="s">
        <v>116</v>
      </c>
      <c r="AY21" s="42"/>
      <c r="AZ21" s="42"/>
      <c r="BA21" s="43"/>
      <c r="BB21" s="38" t="s">
        <v>96</v>
      </c>
      <c r="BC21" s="39"/>
      <c r="BD21" s="39"/>
      <c r="BE21" s="39"/>
      <c r="BF21" s="40"/>
      <c r="BG21" s="38" t="s">
        <v>4</v>
      </c>
      <c r="BH21" s="39"/>
      <c r="BI21" s="39"/>
      <c r="BJ21" s="39"/>
      <c r="BK21" s="40"/>
      <c r="BL21" s="38" t="s">
        <v>3</v>
      </c>
      <c r="BM21" s="39"/>
      <c r="BN21" s="39"/>
      <c r="BO21" s="39"/>
      <c r="BP21" s="40"/>
      <c r="BQ21" s="41" t="s">
        <v>116</v>
      </c>
      <c r="BR21" s="42"/>
      <c r="BS21" s="42"/>
      <c r="BT21" s="43"/>
      <c r="BU21" s="38" t="s">
        <v>97</v>
      </c>
      <c r="BV21" s="39"/>
      <c r="BW21" s="39"/>
      <c r="BX21" s="39"/>
      <c r="BY21" s="40"/>
    </row>
    <row r="22" spans="1:79" ht="15" customHeight="1">
      <c r="A22" s="38">
        <v>1</v>
      </c>
      <c r="B22" s="39"/>
      <c r="C22" s="39"/>
      <c r="D22" s="40"/>
      <c r="E22" s="38">
        <v>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8">
        <v>3</v>
      </c>
      <c r="V22" s="39"/>
      <c r="W22" s="39"/>
      <c r="X22" s="39"/>
      <c r="Y22" s="40"/>
      <c r="Z22" s="38">
        <v>4</v>
      </c>
      <c r="AA22" s="39"/>
      <c r="AB22" s="39"/>
      <c r="AC22" s="39"/>
      <c r="AD22" s="40"/>
      <c r="AE22" s="38">
        <v>5</v>
      </c>
      <c r="AF22" s="39"/>
      <c r="AG22" s="39"/>
      <c r="AH22" s="40"/>
      <c r="AI22" s="38">
        <v>6</v>
      </c>
      <c r="AJ22" s="39"/>
      <c r="AK22" s="39"/>
      <c r="AL22" s="39"/>
      <c r="AM22" s="40"/>
      <c r="AN22" s="38">
        <v>7</v>
      </c>
      <c r="AO22" s="39"/>
      <c r="AP22" s="39"/>
      <c r="AQ22" s="39"/>
      <c r="AR22" s="40"/>
      <c r="AS22" s="38">
        <v>8</v>
      </c>
      <c r="AT22" s="39"/>
      <c r="AU22" s="39"/>
      <c r="AV22" s="39"/>
      <c r="AW22" s="40"/>
      <c r="AX22" s="38">
        <v>9</v>
      </c>
      <c r="AY22" s="39"/>
      <c r="AZ22" s="39"/>
      <c r="BA22" s="40"/>
      <c r="BB22" s="38">
        <v>10</v>
      </c>
      <c r="BC22" s="39"/>
      <c r="BD22" s="39"/>
      <c r="BE22" s="39"/>
      <c r="BF22" s="40"/>
      <c r="BG22" s="38">
        <v>11</v>
      </c>
      <c r="BH22" s="39"/>
      <c r="BI22" s="39"/>
      <c r="BJ22" s="39"/>
      <c r="BK22" s="40"/>
      <c r="BL22" s="38">
        <v>12</v>
      </c>
      <c r="BM22" s="39"/>
      <c r="BN22" s="39"/>
      <c r="BO22" s="39"/>
      <c r="BP22" s="40"/>
      <c r="BQ22" s="38">
        <v>13</v>
      </c>
      <c r="BR22" s="39"/>
      <c r="BS22" s="39"/>
      <c r="BT22" s="40"/>
      <c r="BU22" s="38">
        <v>14</v>
      </c>
      <c r="BV22" s="39"/>
      <c r="BW22" s="39"/>
      <c r="BX22" s="39"/>
      <c r="BY22" s="40"/>
    </row>
    <row r="23" spans="1:79" ht="13.5" hidden="1" customHeight="1">
      <c r="A23" s="66" t="s">
        <v>56</v>
      </c>
      <c r="B23" s="67"/>
      <c r="C23" s="67"/>
      <c r="D23" s="68"/>
      <c r="E23" s="66" t="s">
        <v>57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9" t="s">
        <v>65</v>
      </c>
      <c r="V23" s="70"/>
      <c r="W23" s="70"/>
      <c r="X23" s="70"/>
      <c r="Y23" s="71"/>
      <c r="Z23" s="69" t="s">
        <v>66</v>
      </c>
      <c r="AA23" s="70"/>
      <c r="AB23" s="70"/>
      <c r="AC23" s="70"/>
      <c r="AD23" s="71"/>
      <c r="AE23" s="66" t="s">
        <v>91</v>
      </c>
      <c r="AF23" s="67"/>
      <c r="AG23" s="67"/>
      <c r="AH23" s="68"/>
      <c r="AI23" s="53" t="s">
        <v>170</v>
      </c>
      <c r="AJ23" s="54"/>
      <c r="AK23" s="54"/>
      <c r="AL23" s="54"/>
      <c r="AM23" s="55"/>
      <c r="AN23" s="66" t="s">
        <v>67</v>
      </c>
      <c r="AO23" s="67"/>
      <c r="AP23" s="67"/>
      <c r="AQ23" s="67"/>
      <c r="AR23" s="68"/>
      <c r="AS23" s="66" t="s">
        <v>68</v>
      </c>
      <c r="AT23" s="67"/>
      <c r="AU23" s="67"/>
      <c r="AV23" s="67"/>
      <c r="AW23" s="68"/>
      <c r="AX23" s="66" t="s">
        <v>92</v>
      </c>
      <c r="AY23" s="67"/>
      <c r="AZ23" s="67"/>
      <c r="BA23" s="68"/>
      <c r="BB23" s="53" t="s">
        <v>170</v>
      </c>
      <c r="BC23" s="54"/>
      <c r="BD23" s="54"/>
      <c r="BE23" s="54"/>
      <c r="BF23" s="55"/>
      <c r="BG23" s="66" t="s">
        <v>58</v>
      </c>
      <c r="BH23" s="67"/>
      <c r="BI23" s="67"/>
      <c r="BJ23" s="67"/>
      <c r="BK23" s="68"/>
      <c r="BL23" s="66" t="s">
        <v>59</v>
      </c>
      <c r="BM23" s="67"/>
      <c r="BN23" s="67"/>
      <c r="BO23" s="67"/>
      <c r="BP23" s="68"/>
      <c r="BQ23" s="66" t="s">
        <v>93</v>
      </c>
      <c r="BR23" s="67"/>
      <c r="BS23" s="67"/>
      <c r="BT23" s="68"/>
      <c r="BU23" s="53" t="s">
        <v>170</v>
      </c>
      <c r="BV23" s="54"/>
      <c r="BW23" s="54"/>
      <c r="BX23" s="54"/>
      <c r="BY23" s="55"/>
      <c r="CA23" t="s">
        <v>21</v>
      </c>
    </row>
    <row r="24" spans="1:79" s="24" customFormat="1" ht="12.75" customHeight="1">
      <c r="A24" s="56"/>
      <c r="B24" s="57"/>
      <c r="C24" s="57"/>
      <c r="D24" s="58"/>
      <c r="E24" s="59" t="s">
        <v>172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62">
        <v>0</v>
      </c>
      <c r="V24" s="62"/>
      <c r="W24" s="62"/>
      <c r="X24" s="62"/>
      <c r="Y24" s="62"/>
      <c r="Z24" s="62" t="s">
        <v>173</v>
      </c>
      <c r="AA24" s="62"/>
      <c r="AB24" s="62"/>
      <c r="AC24" s="62"/>
      <c r="AD24" s="62"/>
      <c r="AE24" s="63" t="s">
        <v>173</v>
      </c>
      <c r="AF24" s="64"/>
      <c r="AG24" s="64"/>
      <c r="AH24" s="65"/>
      <c r="AI24" s="63">
        <f>IF(ISNUMBER(U24),U24,0)+IF(ISNUMBER(Z24),Z24,0)</f>
        <v>0</v>
      </c>
      <c r="AJ24" s="64"/>
      <c r="AK24" s="64"/>
      <c r="AL24" s="64"/>
      <c r="AM24" s="65"/>
      <c r="AN24" s="63">
        <v>2404886.7200000002</v>
      </c>
      <c r="AO24" s="64"/>
      <c r="AP24" s="64"/>
      <c r="AQ24" s="64"/>
      <c r="AR24" s="65"/>
      <c r="AS24" s="63" t="s">
        <v>173</v>
      </c>
      <c r="AT24" s="64"/>
      <c r="AU24" s="64"/>
      <c r="AV24" s="64"/>
      <c r="AW24" s="65"/>
      <c r="AX24" s="63" t="s">
        <v>173</v>
      </c>
      <c r="AY24" s="64"/>
      <c r="AZ24" s="64"/>
      <c r="BA24" s="65"/>
      <c r="BB24" s="63">
        <f>IF(ISNUMBER(AN24),AN24,0)+IF(ISNUMBER(AS24),AS24,0)</f>
        <v>2404886.7200000002</v>
      </c>
      <c r="BC24" s="64"/>
      <c r="BD24" s="64"/>
      <c r="BE24" s="64"/>
      <c r="BF24" s="65"/>
      <c r="BG24" s="63">
        <v>406800</v>
      </c>
      <c r="BH24" s="64"/>
      <c r="BI24" s="64"/>
      <c r="BJ24" s="64"/>
      <c r="BK24" s="65"/>
      <c r="BL24" s="63" t="s">
        <v>173</v>
      </c>
      <c r="BM24" s="64"/>
      <c r="BN24" s="64"/>
      <c r="BO24" s="64"/>
      <c r="BP24" s="65"/>
      <c r="BQ24" s="63" t="s">
        <v>173</v>
      </c>
      <c r="BR24" s="64"/>
      <c r="BS24" s="64"/>
      <c r="BT24" s="65"/>
      <c r="BU24" s="63">
        <f>IF(ISNUMBER(BG24),BG24,0)+IF(ISNUMBER(BL24),BL24,0)</f>
        <v>406800</v>
      </c>
      <c r="BV24" s="64"/>
      <c r="BW24" s="64"/>
      <c r="BX24" s="64"/>
      <c r="BY24" s="65"/>
      <c r="CA24" s="24" t="s">
        <v>22</v>
      </c>
    </row>
    <row r="25" spans="1:79" s="6" customFormat="1" ht="12.75" customHeight="1">
      <c r="A25" s="85"/>
      <c r="B25" s="86"/>
      <c r="C25" s="86"/>
      <c r="D25" s="87"/>
      <c r="E25" s="108" t="s">
        <v>147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77">
        <v>0</v>
      </c>
      <c r="V25" s="77"/>
      <c r="W25" s="77"/>
      <c r="X25" s="77"/>
      <c r="Y25" s="77"/>
      <c r="Z25" s="77">
        <v>0</v>
      </c>
      <c r="AA25" s="77"/>
      <c r="AB25" s="77"/>
      <c r="AC25" s="77"/>
      <c r="AD25" s="77"/>
      <c r="AE25" s="73">
        <v>0</v>
      </c>
      <c r="AF25" s="74"/>
      <c r="AG25" s="74"/>
      <c r="AH25" s="75"/>
      <c r="AI25" s="73">
        <f>IF(ISNUMBER(U25),U25,0)+IF(ISNUMBER(Z25),Z25,0)</f>
        <v>0</v>
      </c>
      <c r="AJ25" s="74"/>
      <c r="AK25" s="74"/>
      <c r="AL25" s="74"/>
      <c r="AM25" s="75"/>
      <c r="AN25" s="73">
        <v>2404886.7200000002</v>
      </c>
      <c r="AO25" s="74"/>
      <c r="AP25" s="74"/>
      <c r="AQ25" s="74"/>
      <c r="AR25" s="75"/>
      <c r="AS25" s="73">
        <v>0</v>
      </c>
      <c r="AT25" s="74"/>
      <c r="AU25" s="74"/>
      <c r="AV25" s="74"/>
      <c r="AW25" s="75"/>
      <c r="AX25" s="73">
        <v>0</v>
      </c>
      <c r="AY25" s="74"/>
      <c r="AZ25" s="74"/>
      <c r="BA25" s="75"/>
      <c r="BB25" s="73">
        <f>IF(ISNUMBER(AN25),AN25,0)+IF(ISNUMBER(AS25),AS25,0)</f>
        <v>2404886.7200000002</v>
      </c>
      <c r="BC25" s="74"/>
      <c r="BD25" s="74"/>
      <c r="BE25" s="74"/>
      <c r="BF25" s="75"/>
      <c r="BG25" s="73">
        <v>406800</v>
      </c>
      <c r="BH25" s="74"/>
      <c r="BI25" s="74"/>
      <c r="BJ25" s="74"/>
      <c r="BK25" s="75"/>
      <c r="BL25" s="73">
        <v>0</v>
      </c>
      <c r="BM25" s="74"/>
      <c r="BN25" s="74"/>
      <c r="BO25" s="74"/>
      <c r="BP25" s="75"/>
      <c r="BQ25" s="73">
        <v>0</v>
      </c>
      <c r="BR25" s="74"/>
      <c r="BS25" s="74"/>
      <c r="BT25" s="75"/>
      <c r="BU25" s="73">
        <f>IF(ISNUMBER(BG25),BG25,0)+IF(ISNUMBER(BL25),BL25,0)</f>
        <v>406800</v>
      </c>
      <c r="BV25" s="74"/>
      <c r="BW25" s="74"/>
      <c r="BX25" s="74"/>
      <c r="BY25" s="75"/>
    </row>
    <row r="27" spans="1:79" ht="14.25" customHeight="1">
      <c r="A27" s="44" t="s">
        <v>235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" customHeight="1">
      <c r="A28" s="72" t="s">
        <v>209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</row>
    <row r="29" spans="1:79" ht="22.5" customHeight="1">
      <c r="A29" s="46" t="s">
        <v>2</v>
      </c>
      <c r="B29" s="47"/>
      <c r="C29" s="47"/>
      <c r="D29" s="48"/>
      <c r="E29" s="46" t="s">
        <v>19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38" t="s">
        <v>231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0"/>
      <c r="AR29" s="52" t="s">
        <v>236</v>
      </c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</row>
    <row r="30" spans="1:79" ht="36" customHeight="1">
      <c r="A30" s="49"/>
      <c r="B30" s="50"/>
      <c r="C30" s="50"/>
      <c r="D30" s="51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2" t="s">
        <v>4</v>
      </c>
      <c r="Y30" s="52"/>
      <c r="Z30" s="52"/>
      <c r="AA30" s="52"/>
      <c r="AB30" s="52"/>
      <c r="AC30" s="52" t="s">
        <v>3</v>
      </c>
      <c r="AD30" s="52"/>
      <c r="AE30" s="52"/>
      <c r="AF30" s="52"/>
      <c r="AG30" s="52"/>
      <c r="AH30" s="41" t="s">
        <v>116</v>
      </c>
      <c r="AI30" s="42"/>
      <c r="AJ30" s="42"/>
      <c r="AK30" s="42"/>
      <c r="AL30" s="43"/>
      <c r="AM30" s="38" t="s">
        <v>5</v>
      </c>
      <c r="AN30" s="39"/>
      <c r="AO30" s="39"/>
      <c r="AP30" s="39"/>
      <c r="AQ30" s="40"/>
      <c r="AR30" s="38" t="s">
        <v>4</v>
      </c>
      <c r="AS30" s="39"/>
      <c r="AT30" s="39"/>
      <c r="AU30" s="39"/>
      <c r="AV30" s="40"/>
      <c r="AW30" s="38" t="s">
        <v>3</v>
      </c>
      <c r="AX30" s="39"/>
      <c r="AY30" s="39"/>
      <c r="AZ30" s="39"/>
      <c r="BA30" s="40"/>
      <c r="BB30" s="41" t="s">
        <v>116</v>
      </c>
      <c r="BC30" s="42"/>
      <c r="BD30" s="42"/>
      <c r="BE30" s="42"/>
      <c r="BF30" s="43"/>
      <c r="BG30" s="38" t="s">
        <v>96</v>
      </c>
      <c r="BH30" s="39"/>
      <c r="BI30" s="39"/>
      <c r="BJ30" s="39"/>
      <c r="BK30" s="40"/>
    </row>
    <row r="31" spans="1:79" ht="15" customHeight="1">
      <c r="A31" s="38">
        <v>1</v>
      </c>
      <c r="B31" s="39"/>
      <c r="C31" s="39"/>
      <c r="D31" s="40"/>
      <c r="E31" s="38">
        <v>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52">
        <v>3</v>
      </c>
      <c r="Y31" s="52"/>
      <c r="Z31" s="52"/>
      <c r="AA31" s="52"/>
      <c r="AB31" s="52"/>
      <c r="AC31" s="52">
        <v>4</v>
      </c>
      <c r="AD31" s="52"/>
      <c r="AE31" s="52"/>
      <c r="AF31" s="52"/>
      <c r="AG31" s="52"/>
      <c r="AH31" s="52">
        <v>5</v>
      </c>
      <c r="AI31" s="52"/>
      <c r="AJ31" s="52"/>
      <c r="AK31" s="52"/>
      <c r="AL31" s="52"/>
      <c r="AM31" s="52">
        <v>6</v>
      </c>
      <c r="AN31" s="52"/>
      <c r="AO31" s="52"/>
      <c r="AP31" s="52"/>
      <c r="AQ31" s="52"/>
      <c r="AR31" s="38">
        <v>7</v>
      </c>
      <c r="AS31" s="39"/>
      <c r="AT31" s="39"/>
      <c r="AU31" s="39"/>
      <c r="AV31" s="40"/>
      <c r="AW31" s="38">
        <v>8</v>
      </c>
      <c r="AX31" s="39"/>
      <c r="AY31" s="39"/>
      <c r="AZ31" s="39"/>
      <c r="BA31" s="40"/>
      <c r="BB31" s="38">
        <v>9</v>
      </c>
      <c r="BC31" s="39"/>
      <c r="BD31" s="39"/>
      <c r="BE31" s="39"/>
      <c r="BF31" s="40"/>
      <c r="BG31" s="38">
        <v>10</v>
      </c>
      <c r="BH31" s="39"/>
      <c r="BI31" s="39"/>
      <c r="BJ31" s="39"/>
      <c r="BK31" s="40"/>
    </row>
    <row r="32" spans="1:79" ht="20.25" hidden="1" customHeight="1">
      <c r="A32" s="66" t="s">
        <v>56</v>
      </c>
      <c r="B32" s="67"/>
      <c r="C32" s="67"/>
      <c r="D32" s="68"/>
      <c r="E32" s="66" t="s">
        <v>57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 s="76" t="s">
        <v>60</v>
      </c>
      <c r="Y32" s="76"/>
      <c r="Z32" s="76"/>
      <c r="AA32" s="76"/>
      <c r="AB32" s="76"/>
      <c r="AC32" s="76" t="s">
        <v>61</v>
      </c>
      <c r="AD32" s="76"/>
      <c r="AE32" s="76"/>
      <c r="AF32" s="76"/>
      <c r="AG32" s="76"/>
      <c r="AH32" s="66" t="s">
        <v>94</v>
      </c>
      <c r="AI32" s="67"/>
      <c r="AJ32" s="67"/>
      <c r="AK32" s="67"/>
      <c r="AL32" s="68"/>
      <c r="AM32" s="53" t="s">
        <v>171</v>
      </c>
      <c r="AN32" s="54"/>
      <c r="AO32" s="54"/>
      <c r="AP32" s="54"/>
      <c r="AQ32" s="55"/>
      <c r="AR32" s="66" t="s">
        <v>62</v>
      </c>
      <c r="AS32" s="67"/>
      <c r="AT32" s="67"/>
      <c r="AU32" s="67"/>
      <c r="AV32" s="68"/>
      <c r="AW32" s="66" t="s">
        <v>63</v>
      </c>
      <c r="AX32" s="67"/>
      <c r="AY32" s="67"/>
      <c r="AZ32" s="67"/>
      <c r="BA32" s="68"/>
      <c r="BB32" s="66" t="s">
        <v>95</v>
      </c>
      <c r="BC32" s="67"/>
      <c r="BD32" s="67"/>
      <c r="BE32" s="67"/>
      <c r="BF32" s="68"/>
      <c r="BG32" s="53" t="s">
        <v>171</v>
      </c>
      <c r="BH32" s="54"/>
      <c r="BI32" s="54"/>
      <c r="BJ32" s="54"/>
      <c r="BK32" s="55"/>
      <c r="CA32" t="s">
        <v>23</v>
      </c>
    </row>
    <row r="33" spans="1:79" s="24" customFormat="1" ht="12.75" customHeight="1">
      <c r="A33" s="56"/>
      <c r="B33" s="57"/>
      <c r="C33" s="57"/>
      <c r="D33" s="58"/>
      <c r="E33" s="59" t="s">
        <v>172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63">
        <v>439344</v>
      </c>
      <c r="Y33" s="64"/>
      <c r="Z33" s="64"/>
      <c r="AA33" s="64"/>
      <c r="AB33" s="65"/>
      <c r="AC33" s="63" t="s">
        <v>173</v>
      </c>
      <c r="AD33" s="64"/>
      <c r="AE33" s="64"/>
      <c r="AF33" s="64"/>
      <c r="AG33" s="65"/>
      <c r="AH33" s="63" t="s">
        <v>173</v>
      </c>
      <c r="AI33" s="64"/>
      <c r="AJ33" s="64"/>
      <c r="AK33" s="64"/>
      <c r="AL33" s="65"/>
      <c r="AM33" s="63">
        <f>IF(ISNUMBER(X33),X33,0)+IF(ISNUMBER(AC33),AC33,0)</f>
        <v>439344</v>
      </c>
      <c r="AN33" s="64"/>
      <c r="AO33" s="64"/>
      <c r="AP33" s="64"/>
      <c r="AQ33" s="65"/>
      <c r="AR33" s="63">
        <v>466144</v>
      </c>
      <c r="AS33" s="64"/>
      <c r="AT33" s="64"/>
      <c r="AU33" s="64"/>
      <c r="AV33" s="65"/>
      <c r="AW33" s="63" t="s">
        <v>173</v>
      </c>
      <c r="AX33" s="64"/>
      <c r="AY33" s="64"/>
      <c r="AZ33" s="64"/>
      <c r="BA33" s="65"/>
      <c r="BB33" s="63" t="s">
        <v>173</v>
      </c>
      <c r="BC33" s="64"/>
      <c r="BD33" s="64"/>
      <c r="BE33" s="64"/>
      <c r="BF33" s="65"/>
      <c r="BG33" s="62">
        <f>IF(ISNUMBER(AR33),AR33,0)+IF(ISNUMBER(AW33),AW33,0)</f>
        <v>466144</v>
      </c>
      <c r="BH33" s="62"/>
      <c r="BI33" s="62"/>
      <c r="BJ33" s="62"/>
      <c r="BK33" s="62"/>
      <c r="CA33" s="24" t="s">
        <v>24</v>
      </c>
    </row>
    <row r="34" spans="1:79" s="6" customFormat="1" ht="12.75" customHeight="1">
      <c r="A34" s="85"/>
      <c r="B34" s="86"/>
      <c r="C34" s="86"/>
      <c r="D34" s="87"/>
      <c r="E34" s="108" t="s">
        <v>147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73">
        <v>439344</v>
      </c>
      <c r="Y34" s="74"/>
      <c r="Z34" s="74"/>
      <c r="AA34" s="74"/>
      <c r="AB34" s="75"/>
      <c r="AC34" s="73">
        <v>0</v>
      </c>
      <c r="AD34" s="74"/>
      <c r="AE34" s="74"/>
      <c r="AF34" s="74"/>
      <c r="AG34" s="75"/>
      <c r="AH34" s="73">
        <v>0</v>
      </c>
      <c r="AI34" s="74"/>
      <c r="AJ34" s="74"/>
      <c r="AK34" s="74"/>
      <c r="AL34" s="75"/>
      <c r="AM34" s="73">
        <f>IF(ISNUMBER(X34),X34,0)+IF(ISNUMBER(AC34),AC34,0)</f>
        <v>439344</v>
      </c>
      <c r="AN34" s="74"/>
      <c r="AO34" s="74"/>
      <c r="AP34" s="74"/>
      <c r="AQ34" s="75"/>
      <c r="AR34" s="73">
        <v>466144</v>
      </c>
      <c r="AS34" s="74"/>
      <c r="AT34" s="74"/>
      <c r="AU34" s="74"/>
      <c r="AV34" s="75"/>
      <c r="AW34" s="73">
        <v>0</v>
      </c>
      <c r="AX34" s="74"/>
      <c r="AY34" s="74"/>
      <c r="AZ34" s="74"/>
      <c r="BA34" s="75"/>
      <c r="BB34" s="73">
        <v>0</v>
      </c>
      <c r="BC34" s="74"/>
      <c r="BD34" s="74"/>
      <c r="BE34" s="74"/>
      <c r="BF34" s="75"/>
      <c r="BG34" s="77">
        <f>IF(ISNUMBER(AR34),AR34,0)+IF(ISNUMBER(AW34),AW34,0)</f>
        <v>466144</v>
      </c>
      <c r="BH34" s="77"/>
      <c r="BI34" s="77"/>
      <c r="BJ34" s="77"/>
      <c r="BK34" s="77"/>
    </row>
    <row r="35" spans="1:79" s="4" customFormat="1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79" s="3" customFormat="1" ht="14.25" customHeight="1">
      <c r="A36" s="32" t="s">
        <v>117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9"/>
    </row>
    <row r="37" spans="1:79" ht="14.25" customHeight="1">
      <c r="A37" s="32" t="s">
        <v>221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9" ht="15" customHeight="1">
      <c r="A38" s="45" t="s">
        <v>209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</row>
    <row r="39" spans="1:79" ht="23.1" customHeight="1">
      <c r="A39" s="78" t="s">
        <v>118</v>
      </c>
      <c r="B39" s="79"/>
      <c r="C39" s="79"/>
      <c r="D39" s="80"/>
      <c r="E39" s="52" t="s">
        <v>19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38" t="s">
        <v>210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0"/>
      <c r="AN39" s="38" t="s">
        <v>213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0"/>
      <c r="BG39" s="38" t="s">
        <v>220</v>
      </c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40"/>
    </row>
    <row r="40" spans="1:79" ht="48.75" customHeight="1">
      <c r="A40" s="81"/>
      <c r="B40" s="82"/>
      <c r="C40" s="82"/>
      <c r="D40" s="8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8" t="s">
        <v>4</v>
      </c>
      <c r="V40" s="39"/>
      <c r="W40" s="39"/>
      <c r="X40" s="39"/>
      <c r="Y40" s="40"/>
      <c r="Z40" s="38" t="s">
        <v>3</v>
      </c>
      <c r="AA40" s="39"/>
      <c r="AB40" s="39"/>
      <c r="AC40" s="39"/>
      <c r="AD40" s="40"/>
      <c r="AE40" s="41" t="s">
        <v>116</v>
      </c>
      <c r="AF40" s="42"/>
      <c r="AG40" s="42"/>
      <c r="AH40" s="43"/>
      <c r="AI40" s="38" t="s">
        <v>5</v>
      </c>
      <c r="AJ40" s="39"/>
      <c r="AK40" s="39"/>
      <c r="AL40" s="39"/>
      <c r="AM40" s="40"/>
      <c r="AN40" s="38" t="s">
        <v>4</v>
      </c>
      <c r="AO40" s="39"/>
      <c r="AP40" s="39"/>
      <c r="AQ40" s="39"/>
      <c r="AR40" s="40"/>
      <c r="AS40" s="38" t="s">
        <v>3</v>
      </c>
      <c r="AT40" s="39"/>
      <c r="AU40" s="39"/>
      <c r="AV40" s="39"/>
      <c r="AW40" s="40"/>
      <c r="AX40" s="41" t="s">
        <v>116</v>
      </c>
      <c r="AY40" s="42"/>
      <c r="AZ40" s="42"/>
      <c r="BA40" s="43"/>
      <c r="BB40" s="38" t="s">
        <v>96</v>
      </c>
      <c r="BC40" s="39"/>
      <c r="BD40" s="39"/>
      <c r="BE40" s="39"/>
      <c r="BF40" s="40"/>
      <c r="BG40" s="38" t="s">
        <v>4</v>
      </c>
      <c r="BH40" s="39"/>
      <c r="BI40" s="39"/>
      <c r="BJ40" s="39"/>
      <c r="BK40" s="40"/>
      <c r="BL40" s="38" t="s">
        <v>3</v>
      </c>
      <c r="BM40" s="39"/>
      <c r="BN40" s="39"/>
      <c r="BO40" s="39"/>
      <c r="BP40" s="40"/>
      <c r="BQ40" s="41" t="s">
        <v>116</v>
      </c>
      <c r="BR40" s="42"/>
      <c r="BS40" s="42"/>
      <c r="BT40" s="43"/>
      <c r="BU40" s="38" t="s">
        <v>97</v>
      </c>
      <c r="BV40" s="39"/>
      <c r="BW40" s="39"/>
      <c r="BX40" s="39"/>
      <c r="BY40" s="40"/>
    </row>
    <row r="41" spans="1:79" ht="15" customHeight="1">
      <c r="A41" s="38">
        <v>1</v>
      </c>
      <c r="B41" s="39"/>
      <c r="C41" s="39"/>
      <c r="D41" s="40"/>
      <c r="E41" s="38">
        <v>2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38">
        <v>3</v>
      </c>
      <c r="V41" s="39"/>
      <c r="W41" s="39"/>
      <c r="X41" s="39"/>
      <c r="Y41" s="40"/>
      <c r="Z41" s="38">
        <v>4</v>
      </c>
      <c r="AA41" s="39"/>
      <c r="AB41" s="39"/>
      <c r="AC41" s="39"/>
      <c r="AD41" s="40"/>
      <c r="AE41" s="38">
        <v>5</v>
      </c>
      <c r="AF41" s="39"/>
      <c r="AG41" s="39"/>
      <c r="AH41" s="40"/>
      <c r="AI41" s="38">
        <v>6</v>
      </c>
      <c r="AJ41" s="39"/>
      <c r="AK41" s="39"/>
      <c r="AL41" s="39"/>
      <c r="AM41" s="40"/>
      <c r="AN41" s="38">
        <v>7</v>
      </c>
      <c r="AO41" s="39"/>
      <c r="AP41" s="39"/>
      <c r="AQ41" s="39"/>
      <c r="AR41" s="40"/>
      <c r="AS41" s="38">
        <v>8</v>
      </c>
      <c r="AT41" s="39"/>
      <c r="AU41" s="39"/>
      <c r="AV41" s="39"/>
      <c r="AW41" s="40"/>
      <c r="AX41" s="38">
        <v>9</v>
      </c>
      <c r="AY41" s="39"/>
      <c r="AZ41" s="39"/>
      <c r="BA41" s="40"/>
      <c r="BB41" s="38">
        <v>10</v>
      </c>
      <c r="BC41" s="39"/>
      <c r="BD41" s="39"/>
      <c r="BE41" s="39"/>
      <c r="BF41" s="40"/>
      <c r="BG41" s="38">
        <v>11</v>
      </c>
      <c r="BH41" s="39"/>
      <c r="BI41" s="39"/>
      <c r="BJ41" s="39"/>
      <c r="BK41" s="40"/>
      <c r="BL41" s="38">
        <v>12</v>
      </c>
      <c r="BM41" s="39"/>
      <c r="BN41" s="39"/>
      <c r="BO41" s="39"/>
      <c r="BP41" s="40"/>
      <c r="BQ41" s="38">
        <v>13</v>
      </c>
      <c r="BR41" s="39"/>
      <c r="BS41" s="39"/>
      <c r="BT41" s="40"/>
      <c r="BU41" s="38">
        <v>14</v>
      </c>
      <c r="BV41" s="39"/>
      <c r="BW41" s="39"/>
      <c r="BX41" s="39"/>
      <c r="BY41" s="40"/>
    </row>
    <row r="42" spans="1:79" s="1" customFormat="1" ht="12.75" hidden="1" customHeight="1">
      <c r="A42" s="66" t="s">
        <v>64</v>
      </c>
      <c r="B42" s="67"/>
      <c r="C42" s="67"/>
      <c r="D42" s="68"/>
      <c r="E42" s="66" t="s">
        <v>57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66" t="s">
        <v>65</v>
      </c>
      <c r="V42" s="67"/>
      <c r="W42" s="67"/>
      <c r="X42" s="67"/>
      <c r="Y42" s="68"/>
      <c r="Z42" s="66" t="s">
        <v>66</v>
      </c>
      <c r="AA42" s="67"/>
      <c r="AB42" s="67"/>
      <c r="AC42" s="67"/>
      <c r="AD42" s="68"/>
      <c r="AE42" s="66" t="s">
        <v>91</v>
      </c>
      <c r="AF42" s="67"/>
      <c r="AG42" s="67"/>
      <c r="AH42" s="68"/>
      <c r="AI42" s="53" t="s">
        <v>170</v>
      </c>
      <c r="AJ42" s="54"/>
      <c r="AK42" s="54"/>
      <c r="AL42" s="54"/>
      <c r="AM42" s="55"/>
      <c r="AN42" s="66" t="s">
        <v>67</v>
      </c>
      <c r="AO42" s="67"/>
      <c r="AP42" s="67"/>
      <c r="AQ42" s="67"/>
      <c r="AR42" s="68"/>
      <c r="AS42" s="66" t="s">
        <v>68</v>
      </c>
      <c r="AT42" s="67"/>
      <c r="AU42" s="67"/>
      <c r="AV42" s="67"/>
      <c r="AW42" s="68"/>
      <c r="AX42" s="66" t="s">
        <v>92</v>
      </c>
      <c r="AY42" s="67"/>
      <c r="AZ42" s="67"/>
      <c r="BA42" s="68"/>
      <c r="BB42" s="53" t="s">
        <v>170</v>
      </c>
      <c r="BC42" s="54"/>
      <c r="BD42" s="54"/>
      <c r="BE42" s="54"/>
      <c r="BF42" s="55"/>
      <c r="BG42" s="66" t="s">
        <v>58</v>
      </c>
      <c r="BH42" s="67"/>
      <c r="BI42" s="67"/>
      <c r="BJ42" s="67"/>
      <c r="BK42" s="68"/>
      <c r="BL42" s="66" t="s">
        <v>59</v>
      </c>
      <c r="BM42" s="67"/>
      <c r="BN42" s="67"/>
      <c r="BO42" s="67"/>
      <c r="BP42" s="68"/>
      <c r="BQ42" s="66" t="s">
        <v>93</v>
      </c>
      <c r="BR42" s="67"/>
      <c r="BS42" s="67"/>
      <c r="BT42" s="68"/>
      <c r="BU42" s="53" t="s">
        <v>170</v>
      </c>
      <c r="BV42" s="54"/>
      <c r="BW42" s="54"/>
      <c r="BX42" s="54"/>
      <c r="BY42" s="55"/>
      <c r="CA42" t="s">
        <v>25</v>
      </c>
    </row>
    <row r="43" spans="1:79" s="24" customFormat="1" ht="12.75" customHeight="1">
      <c r="A43" s="56">
        <v>2730</v>
      </c>
      <c r="B43" s="57"/>
      <c r="C43" s="57"/>
      <c r="D43" s="58"/>
      <c r="E43" s="59" t="s">
        <v>174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63">
        <v>0</v>
      </c>
      <c r="V43" s="64"/>
      <c r="W43" s="64"/>
      <c r="X43" s="64"/>
      <c r="Y43" s="65"/>
      <c r="Z43" s="63">
        <v>0</v>
      </c>
      <c r="AA43" s="64"/>
      <c r="AB43" s="64"/>
      <c r="AC43" s="64"/>
      <c r="AD43" s="65"/>
      <c r="AE43" s="63">
        <v>0</v>
      </c>
      <c r="AF43" s="64"/>
      <c r="AG43" s="64"/>
      <c r="AH43" s="65"/>
      <c r="AI43" s="63">
        <f>IF(ISNUMBER(U43),U43,0)+IF(ISNUMBER(Z43),Z43,0)</f>
        <v>0</v>
      </c>
      <c r="AJ43" s="64"/>
      <c r="AK43" s="64"/>
      <c r="AL43" s="64"/>
      <c r="AM43" s="65"/>
      <c r="AN43" s="63">
        <v>2404886.7200000002</v>
      </c>
      <c r="AO43" s="64"/>
      <c r="AP43" s="64"/>
      <c r="AQ43" s="64"/>
      <c r="AR43" s="65"/>
      <c r="AS43" s="63">
        <v>0</v>
      </c>
      <c r="AT43" s="64"/>
      <c r="AU43" s="64"/>
      <c r="AV43" s="64"/>
      <c r="AW43" s="65"/>
      <c r="AX43" s="63">
        <v>0</v>
      </c>
      <c r="AY43" s="64"/>
      <c r="AZ43" s="64"/>
      <c r="BA43" s="65"/>
      <c r="BB43" s="63">
        <f>IF(ISNUMBER(AN43),AN43,0)+IF(ISNUMBER(AS43),AS43,0)</f>
        <v>2404886.7200000002</v>
      </c>
      <c r="BC43" s="64"/>
      <c r="BD43" s="64"/>
      <c r="BE43" s="64"/>
      <c r="BF43" s="65"/>
      <c r="BG43" s="63">
        <v>406800</v>
      </c>
      <c r="BH43" s="64"/>
      <c r="BI43" s="64"/>
      <c r="BJ43" s="64"/>
      <c r="BK43" s="65"/>
      <c r="BL43" s="63">
        <v>0</v>
      </c>
      <c r="BM43" s="64"/>
      <c r="BN43" s="64"/>
      <c r="BO43" s="64"/>
      <c r="BP43" s="65"/>
      <c r="BQ43" s="63">
        <v>0</v>
      </c>
      <c r="BR43" s="64"/>
      <c r="BS43" s="64"/>
      <c r="BT43" s="65"/>
      <c r="BU43" s="63">
        <f>IF(ISNUMBER(BG43),BG43,0)+IF(ISNUMBER(BL43),BL43,0)</f>
        <v>406800</v>
      </c>
      <c r="BV43" s="64"/>
      <c r="BW43" s="64"/>
      <c r="BX43" s="64"/>
      <c r="BY43" s="65"/>
      <c r="CA43" s="24" t="s">
        <v>26</v>
      </c>
    </row>
    <row r="44" spans="1:79" s="6" customFormat="1" ht="12.75" customHeight="1">
      <c r="A44" s="85"/>
      <c r="B44" s="86"/>
      <c r="C44" s="86"/>
      <c r="D44" s="87"/>
      <c r="E44" s="108" t="s">
        <v>147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  <c r="U44" s="73">
        <v>0</v>
      </c>
      <c r="V44" s="74"/>
      <c r="W44" s="74"/>
      <c r="X44" s="74"/>
      <c r="Y44" s="75"/>
      <c r="Z44" s="73">
        <v>0</v>
      </c>
      <c r="AA44" s="74"/>
      <c r="AB44" s="74"/>
      <c r="AC44" s="74"/>
      <c r="AD44" s="75"/>
      <c r="AE44" s="73">
        <v>0</v>
      </c>
      <c r="AF44" s="74"/>
      <c r="AG44" s="74"/>
      <c r="AH44" s="75"/>
      <c r="AI44" s="73">
        <f>IF(ISNUMBER(U44),U44,0)+IF(ISNUMBER(Z44),Z44,0)</f>
        <v>0</v>
      </c>
      <c r="AJ44" s="74"/>
      <c r="AK44" s="74"/>
      <c r="AL44" s="74"/>
      <c r="AM44" s="75"/>
      <c r="AN44" s="73">
        <v>2404886.7200000002</v>
      </c>
      <c r="AO44" s="74"/>
      <c r="AP44" s="74"/>
      <c r="AQ44" s="74"/>
      <c r="AR44" s="75"/>
      <c r="AS44" s="73">
        <v>0</v>
      </c>
      <c r="AT44" s="74"/>
      <c r="AU44" s="74"/>
      <c r="AV44" s="74"/>
      <c r="AW44" s="75"/>
      <c r="AX44" s="73">
        <v>0</v>
      </c>
      <c r="AY44" s="74"/>
      <c r="AZ44" s="74"/>
      <c r="BA44" s="75"/>
      <c r="BB44" s="73">
        <f>IF(ISNUMBER(AN44),AN44,0)+IF(ISNUMBER(AS44),AS44,0)</f>
        <v>2404886.7200000002</v>
      </c>
      <c r="BC44" s="74"/>
      <c r="BD44" s="74"/>
      <c r="BE44" s="74"/>
      <c r="BF44" s="75"/>
      <c r="BG44" s="73">
        <v>406800</v>
      </c>
      <c r="BH44" s="74"/>
      <c r="BI44" s="74"/>
      <c r="BJ44" s="74"/>
      <c r="BK44" s="75"/>
      <c r="BL44" s="73">
        <v>0</v>
      </c>
      <c r="BM44" s="74"/>
      <c r="BN44" s="74"/>
      <c r="BO44" s="74"/>
      <c r="BP44" s="75"/>
      <c r="BQ44" s="73">
        <v>0</v>
      </c>
      <c r="BR44" s="74"/>
      <c r="BS44" s="74"/>
      <c r="BT44" s="75"/>
      <c r="BU44" s="73">
        <f>IF(ISNUMBER(BG44),BG44,0)+IF(ISNUMBER(BL44),BL44,0)</f>
        <v>406800</v>
      </c>
      <c r="BV44" s="74"/>
      <c r="BW44" s="74"/>
      <c r="BX44" s="74"/>
      <c r="BY44" s="75"/>
    </row>
    <row r="46" spans="1:79" ht="14.25" customHeight="1">
      <c r="A46" s="32" t="s">
        <v>222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>
      <c r="A47" s="72" t="s">
        <v>209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</row>
    <row r="48" spans="1:79" ht="23.1" customHeight="1">
      <c r="A48" s="78" t="s">
        <v>119</v>
      </c>
      <c r="B48" s="79"/>
      <c r="C48" s="79"/>
      <c r="D48" s="79"/>
      <c r="E48" s="80"/>
      <c r="F48" s="52" t="s">
        <v>19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8" t="s">
        <v>210</v>
      </c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0"/>
      <c r="AN48" s="38" t="s">
        <v>213</v>
      </c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/>
      <c r="BG48" s="38" t="s">
        <v>220</v>
      </c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40"/>
    </row>
    <row r="49" spans="1:79" ht="51.75" customHeight="1">
      <c r="A49" s="81"/>
      <c r="B49" s="82"/>
      <c r="C49" s="82"/>
      <c r="D49" s="82"/>
      <c r="E49" s="83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8" t="s">
        <v>4</v>
      </c>
      <c r="V49" s="39"/>
      <c r="W49" s="39"/>
      <c r="X49" s="39"/>
      <c r="Y49" s="40"/>
      <c r="Z49" s="38" t="s">
        <v>3</v>
      </c>
      <c r="AA49" s="39"/>
      <c r="AB49" s="39"/>
      <c r="AC49" s="39"/>
      <c r="AD49" s="40"/>
      <c r="AE49" s="41" t="s">
        <v>116</v>
      </c>
      <c r="AF49" s="42"/>
      <c r="AG49" s="42"/>
      <c r="AH49" s="43"/>
      <c r="AI49" s="38" t="s">
        <v>5</v>
      </c>
      <c r="AJ49" s="39"/>
      <c r="AK49" s="39"/>
      <c r="AL49" s="39"/>
      <c r="AM49" s="40"/>
      <c r="AN49" s="38" t="s">
        <v>4</v>
      </c>
      <c r="AO49" s="39"/>
      <c r="AP49" s="39"/>
      <c r="AQ49" s="39"/>
      <c r="AR49" s="40"/>
      <c r="AS49" s="38" t="s">
        <v>3</v>
      </c>
      <c r="AT49" s="39"/>
      <c r="AU49" s="39"/>
      <c r="AV49" s="39"/>
      <c r="AW49" s="40"/>
      <c r="AX49" s="41" t="s">
        <v>116</v>
      </c>
      <c r="AY49" s="42"/>
      <c r="AZ49" s="42"/>
      <c r="BA49" s="43"/>
      <c r="BB49" s="38" t="s">
        <v>96</v>
      </c>
      <c r="BC49" s="39"/>
      <c r="BD49" s="39"/>
      <c r="BE49" s="39"/>
      <c r="BF49" s="40"/>
      <c r="BG49" s="38" t="s">
        <v>4</v>
      </c>
      <c r="BH49" s="39"/>
      <c r="BI49" s="39"/>
      <c r="BJ49" s="39"/>
      <c r="BK49" s="40"/>
      <c r="BL49" s="38" t="s">
        <v>3</v>
      </c>
      <c r="BM49" s="39"/>
      <c r="BN49" s="39"/>
      <c r="BO49" s="39"/>
      <c r="BP49" s="40"/>
      <c r="BQ49" s="41" t="s">
        <v>116</v>
      </c>
      <c r="BR49" s="42"/>
      <c r="BS49" s="42"/>
      <c r="BT49" s="43"/>
      <c r="BU49" s="52" t="s">
        <v>97</v>
      </c>
      <c r="BV49" s="52"/>
      <c r="BW49" s="52"/>
      <c r="BX49" s="52"/>
      <c r="BY49" s="52"/>
    </row>
    <row r="50" spans="1:79" ht="15" customHeight="1">
      <c r="A50" s="38">
        <v>1</v>
      </c>
      <c r="B50" s="39"/>
      <c r="C50" s="39"/>
      <c r="D50" s="39"/>
      <c r="E50" s="40"/>
      <c r="F50" s="38">
        <v>2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38">
        <v>3</v>
      </c>
      <c r="V50" s="39"/>
      <c r="W50" s="39"/>
      <c r="X50" s="39"/>
      <c r="Y50" s="40"/>
      <c r="Z50" s="38">
        <v>4</v>
      </c>
      <c r="AA50" s="39"/>
      <c r="AB50" s="39"/>
      <c r="AC50" s="39"/>
      <c r="AD50" s="40"/>
      <c r="AE50" s="38">
        <v>5</v>
      </c>
      <c r="AF50" s="39"/>
      <c r="AG50" s="39"/>
      <c r="AH50" s="40"/>
      <c r="AI50" s="38">
        <v>6</v>
      </c>
      <c r="AJ50" s="39"/>
      <c r="AK50" s="39"/>
      <c r="AL50" s="39"/>
      <c r="AM50" s="40"/>
      <c r="AN50" s="38">
        <v>7</v>
      </c>
      <c r="AO50" s="39"/>
      <c r="AP50" s="39"/>
      <c r="AQ50" s="39"/>
      <c r="AR50" s="40"/>
      <c r="AS50" s="38">
        <v>8</v>
      </c>
      <c r="AT50" s="39"/>
      <c r="AU50" s="39"/>
      <c r="AV50" s="39"/>
      <c r="AW50" s="40"/>
      <c r="AX50" s="38">
        <v>9</v>
      </c>
      <c r="AY50" s="39"/>
      <c r="AZ50" s="39"/>
      <c r="BA50" s="40"/>
      <c r="BB50" s="38">
        <v>10</v>
      </c>
      <c r="BC50" s="39"/>
      <c r="BD50" s="39"/>
      <c r="BE50" s="39"/>
      <c r="BF50" s="40"/>
      <c r="BG50" s="38">
        <v>11</v>
      </c>
      <c r="BH50" s="39"/>
      <c r="BI50" s="39"/>
      <c r="BJ50" s="39"/>
      <c r="BK50" s="40"/>
      <c r="BL50" s="38">
        <v>12</v>
      </c>
      <c r="BM50" s="39"/>
      <c r="BN50" s="39"/>
      <c r="BO50" s="39"/>
      <c r="BP50" s="40"/>
      <c r="BQ50" s="38">
        <v>13</v>
      </c>
      <c r="BR50" s="39"/>
      <c r="BS50" s="39"/>
      <c r="BT50" s="40"/>
      <c r="BU50" s="52">
        <v>14</v>
      </c>
      <c r="BV50" s="52"/>
      <c r="BW50" s="52"/>
      <c r="BX50" s="52"/>
      <c r="BY50" s="52"/>
    </row>
    <row r="51" spans="1:79" s="1" customFormat="1" ht="13.5" hidden="1" customHeight="1">
      <c r="A51" s="66" t="s">
        <v>64</v>
      </c>
      <c r="B51" s="67"/>
      <c r="C51" s="67"/>
      <c r="D51" s="67"/>
      <c r="E51" s="68"/>
      <c r="F51" s="66" t="s">
        <v>57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66" t="s">
        <v>65</v>
      </c>
      <c r="V51" s="67"/>
      <c r="W51" s="67"/>
      <c r="X51" s="67"/>
      <c r="Y51" s="68"/>
      <c r="Z51" s="66" t="s">
        <v>66</v>
      </c>
      <c r="AA51" s="67"/>
      <c r="AB51" s="67"/>
      <c r="AC51" s="67"/>
      <c r="AD51" s="68"/>
      <c r="AE51" s="66" t="s">
        <v>91</v>
      </c>
      <c r="AF51" s="67"/>
      <c r="AG51" s="67"/>
      <c r="AH51" s="68"/>
      <c r="AI51" s="53" t="s">
        <v>170</v>
      </c>
      <c r="AJ51" s="54"/>
      <c r="AK51" s="54"/>
      <c r="AL51" s="54"/>
      <c r="AM51" s="55"/>
      <c r="AN51" s="66" t="s">
        <v>67</v>
      </c>
      <c r="AO51" s="67"/>
      <c r="AP51" s="67"/>
      <c r="AQ51" s="67"/>
      <c r="AR51" s="68"/>
      <c r="AS51" s="66" t="s">
        <v>68</v>
      </c>
      <c r="AT51" s="67"/>
      <c r="AU51" s="67"/>
      <c r="AV51" s="67"/>
      <c r="AW51" s="68"/>
      <c r="AX51" s="66" t="s">
        <v>92</v>
      </c>
      <c r="AY51" s="67"/>
      <c r="AZ51" s="67"/>
      <c r="BA51" s="68"/>
      <c r="BB51" s="53" t="s">
        <v>170</v>
      </c>
      <c r="BC51" s="54"/>
      <c r="BD51" s="54"/>
      <c r="BE51" s="54"/>
      <c r="BF51" s="55"/>
      <c r="BG51" s="66" t="s">
        <v>58</v>
      </c>
      <c r="BH51" s="67"/>
      <c r="BI51" s="67"/>
      <c r="BJ51" s="67"/>
      <c r="BK51" s="68"/>
      <c r="BL51" s="66" t="s">
        <v>59</v>
      </c>
      <c r="BM51" s="67"/>
      <c r="BN51" s="67"/>
      <c r="BO51" s="67"/>
      <c r="BP51" s="68"/>
      <c r="BQ51" s="66" t="s">
        <v>93</v>
      </c>
      <c r="BR51" s="67"/>
      <c r="BS51" s="67"/>
      <c r="BT51" s="68"/>
      <c r="BU51" s="84" t="s">
        <v>170</v>
      </c>
      <c r="BV51" s="84"/>
      <c r="BW51" s="84"/>
      <c r="BX51" s="84"/>
      <c r="BY51" s="84"/>
      <c r="CA51" t="s">
        <v>27</v>
      </c>
    </row>
    <row r="52" spans="1:79" s="6" customFormat="1" ht="12.75" customHeight="1">
      <c r="A52" s="85"/>
      <c r="B52" s="86"/>
      <c r="C52" s="86"/>
      <c r="D52" s="86"/>
      <c r="E52" s="87"/>
      <c r="F52" s="85" t="s">
        <v>147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73"/>
      <c r="V52" s="74"/>
      <c r="W52" s="74"/>
      <c r="X52" s="74"/>
      <c r="Y52" s="75"/>
      <c r="Z52" s="73"/>
      <c r="AA52" s="74"/>
      <c r="AB52" s="74"/>
      <c r="AC52" s="74"/>
      <c r="AD52" s="75"/>
      <c r="AE52" s="73"/>
      <c r="AF52" s="74"/>
      <c r="AG52" s="74"/>
      <c r="AH52" s="75"/>
      <c r="AI52" s="73">
        <f>IF(ISNUMBER(U52),U52,0)+IF(ISNUMBER(Z52),Z52,0)</f>
        <v>0</v>
      </c>
      <c r="AJ52" s="74"/>
      <c r="AK52" s="74"/>
      <c r="AL52" s="74"/>
      <c r="AM52" s="75"/>
      <c r="AN52" s="73"/>
      <c r="AO52" s="74"/>
      <c r="AP52" s="74"/>
      <c r="AQ52" s="74"/>
      <c r="AR52" s="75"/>
      <c r="AS52" s="73"/>
      <c r="AT52" s="74"/>
      <c r="AU52" s="74"/>
      <c r="AV52" s="74"/>
      <c r="AW52" s="75"/>
      <c r="AX52" s="73"/>
      <c r="AY52" s="74"/>
      <c r="AZ52" s="74"/>
      <c r="BA52" s="75"/>
      <c r="BB52" s="73">
        <f>IF(ISNUMBER(AN52),AN52,0)+IF(ISNUMBER(AS52),AS52,0)</f>
        <v>0</v>
      </c>
      <c r="BC52" s="74"/>
      <c r="BD52" s="74"/>
      <c r="BE52" s="74"/>
      <c r="BF52" s="75"/>
      <c r="BG52" s="73"/>
      <c r="BH52" s="74"/>
      <c r="BI52" s="74"/>
      <c r="BJ52" s="74"/>
      <c r="BK52" s="75"/>
      <c r="BL52" s="73"/>
      <c r="BM52" s="74"/>
      <c r="BN52" s="74"/>
      <c r="BO52" s="74"/>
      <c r="BP52" s="75"/>
      <c r="BQ52" s="73"/>
      <c r="BR52" s="74"/>
      <c r="BS52" s="74"/>
      <c r="BT52" s="75"/>
      <c r="BU52" s="73">
        <f>IF(ISNUMBER(BG52),BG52,0)+IF(ISNUMBER(BL52),BL52,0)</f>
        <v>0</v>
      </c>
      <c r="BV52" s="74"/>
      <c r="BW52" s="74"/>
      <c r="BX52" s="74"/>
      <c r="BY52" s="75"/>
      <c r="CA52" s="6" t="s">
        <v>28</v>
      </c>
    </row>
    <row r="54" spans="1:79" ht="14.25" customHeight="1">
      <c r="A54" s="32" t="s">
        <v>237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spans="1:79" ht="15" customHeight="1">
      <c r="A55" s="72" t="s">
        <v>209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79" ht="23.1" customHeight="1">
      <c r="A56" s="78" t="s">
        <v>118</v>
      </c>
      <c r="B56" s="79"/>
      <c r="C56" s="79"/>
      <c r="D56" s="80"/>
      <c r="E56" s="46" t="s">
        <v>19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38" t="s">
        <v>231</v>
      </c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0"/>
      <c r="AR56" s="52" t="s">
        <v>236</v>
      </c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</row>
    <row r="57" spans="1:79" ht="48.75" customHeight="1">
      <c r="A57" s="81"/>
      <c r="B57" s="82"/>
      <c r="C57" s="82"/>
      <c r="D57" s="83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/>
      <c r="X57" s="46" t="s">
        <v>4</v>
      </c>
      <c r="Y57" s="47"/>
      <c r="Z57" s="47"/>
      <c r="AA57" s="47"/>
      <c r="AB57" s="48"/>
      <c r="AC57" s="46" t="s">
        <v>3</v>
      </c>
      <c r="AD57" s="47"/>
      <c r="AE57" s="47"/>
      <c r="AF57" s="47"/>
      <c r="AG57" s="48"/>
      <c r="AH57" s="41" t="s">
        <v>116</v>
      </c>
      <c r="AI57" s="42"/>
      <c r="AJ57" s="42"/>
      <c r="AK57" s="42"/>
      <c r="AL57" s="43"/>
      <c r="AM57" s="38" t="s">
        <v>5</v>
      </c>
      <c r="AN57" s="39"/>
      <c r="AO57" s="39"/>
      <c r="AP57" s="39"/>
      <c r="AQ57" s="40"/>
      <c r="AR57" s="38" t="s">
        <v>4</v>
      </c>
      <c r="AS57" s="39"/>
      <c r="AT57" s="39"/>
      <c r="AU57" s="39"/>
      <c r="AV57" s="40"/>
      <c r="AW57" s="38" t="s">
        <v>3</v>
      </c>
      <c r="AX57" s="39"/>
      <c r="AY57" s="39"/>
      <c r="AZ57" s="39"/>
      <c r="BA57" s="40"/>
      <c r="BB57" s="41" t="s">
        <v>116</v>
      </c>
      <c r="BC57" s="42"/>
      <c r="BD57" s="42"/>
      <c r="BE57" s="42"/>
      <c r="BF57" s="43"/>
      <c r="BG57" s="38" t="s">
        <v>96</v>
      </c>
      <c r="BH57" s="39"/>
      <c r="BI57" s="39"/>
      <c r="BJ57" s="39"/>
      <c r="BK57" s="40"/>
    </row>
    <row r="58" spans="1:79" ht="12.75" customHeight="1">
      <c r="A58" s="38">
        <v>1</v>
      </c>
      <c r="B58" s="39"/>
      <c r="C58" s="39"/>
      <c r="D58" s="40"/>
      <c r="E58" s="38">
        <v>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38">
        <v>3</v>
      </c>
      <c r="Y58" s="39"/>
      <c r="Z58" s="39"/>
      <c r="AA58" s="39"/>
      <c r="AB58" s="40"/>
      <c r="AC58" s="38">
        <v>4</v>
      </c>
      <c r="AD58" s="39"/>
      <c r="AE58" s="39"/>
      <c r="AF58" s="39"/>
      <c r="AG58" s="40"/>
      <c r="AH58" s="38">
        <v>5</v>
      </c>
      <c r="AI58" s="39"/>
      <c r="AJ58" s="39"/>
      <c r="AK58" s="39"/>
      <c r="AL58" s="40"/>
      <c r="AM58" s="38">
        <v>6</v>
      </c>
      <c r="AN58" s="39"/>
      <c r="AO58" s="39"/>
      <c r="AP58" s="39"/>
      <c r="AQ58" s="40"/>
      <c r="AR58" s="38">
        <v>7</v>
      </c>
      <c r="AS58" s="39"/>
      <c r="AT58" s="39"/>
      <c r="AU58" s="39"/>
      <c r="AV58" s="40"/>
      <c r="AW58" s="38">
        <v>8</v>
      </c>
      <c r="AX58" s="39"/>
      <c r="AY58" s="39"/>
      <c r="AZ58" s="39"/>
      <c r="BA58" s="40"/>
      <c r="BB58" s="38">
        <v>9</v>
      </c>
      <c r="BC58" s="39"/>
      <c r="BD58" s="39"/>
      <c r="BE58" s="39"/>
      <c r="BF58" s="40"/>
      <c r="BG58" s="38">
        <v>10</v>
      </c>
      <c r="BH58" s="39"/>
      <c r="BI58" s="39"/>
      <c r="BJ58" s="39"/>
      <c r="BK58" s="40"/>
    </row>
    <row r="59" spans="1:79" s="1" customFormat="1" ht="12.75" hidden="1" customHeight="1">
      <c r="A59" s="66" t="s">
        <v>64</v>
      </c>
      <c r="B59" s="67"/>
      <c r="C59" s="67"/>
      <c r="D59" s="68"/>
      <c r="E59" s="66" t="s">
        <v>57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8"/>
      <c r="X59" s="88" t="s">
        <v>60</v>
      </c>
      <c r="Y59" s="89"/>
      <c r="Z59" s="89"/>
      <c r="AA59" s="89"/>
      <c r="AB59" s="90"/>
      <c r="AC59" s="88" t="s">
        <v>61</v>
      </c>
      <c r="AD59" s="89"/>
      <c r="AE59" s="89"/>
      <c r="AF59" s="89"/>
      <c r="AG59" s="90"/>
      <c r="AH59" s="66" t="s">
        <v>94</v>
      </c>
      <c r="AI59" s="67"/>
      <c r="AJ59" s="67"/>
      <c r="AK59" s="67"/>
      <c r="AL59" s="68"/>
      <c r="AM59" s="53" t="s">
        <v>171</v>
      </c>
      <c r="AN59" s="54"/>
      <c r="AO59" s="54"/>
      <c r="AP59" s="54"/>
      <c r="AQ59" s="55"/>
      <c r="AR59" s="66" t="s">
        <v>62</v>
      </c>
      <c r="AS59" s="67"/>
      <c r="AT59" s="67"/>
      <c r="AU59" s="67"/>
      <c r="AV59" s="68"/>
      <c r="AW59" s="66" t="s">
        <v>63</v>
      </c>
      <c r="AX59" s="67"/>
      <c r="AY59" s="67"/>
      <c r="AZ59" s="67"/>
      <c r="BA59" s="68"/>
      <c r="BB59" s="66" t="s">
        <v>95</v>
      </c>
      <c r="BC59" s="67"/>
      <c r="BD59" s="67"/>
      <c r="BE59" s="67"/>
      <c r="BF59" s="68"/>
      <c r="BG59" s="53" t="s">
        <v>171</v>
      </c>
      <c r="BH59" s="54"/>
      <c r="BI59" s="54"/>
      <c r="BJ59" s="54"/>
      <c r="BK59" s="55"/>
      <c r="CA59" t="s">
        <v>29</v>
      </c>
    </row>
    <row r="60" spans="1:79" s="24" customFormat="1" ht="12.75" customHeight="1">
      <c r="A60" s="56">
        <v>2730</v>
      </c>
      <c r="B60" s="57"/>
      <c r="C60" s="57"/>
      <c r="D60" s="58"/>
      <c r="E60" s="59" t="s">
        <v>174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1"/>
      <c r="X60" s="63">
        <v>439344</v>
      </c>
      <c r="Y60" s="64"/>
      <c r="Z60" s="64"/>
      <c r="AA60" s="64"/>
      <c r="AB60" s="65"/>
      <c r="AC60" s="63">
        <v>0</v>
      </c>
      <c r="AD60" s="64"/>
      <c r="AE60" s="64"/>
      <c r="AF60" s="64"/>
      <c r="AG60" s="65"/>
      <c r="AH60" s="63">
        <v>0</v>
      </c>
      <c r="AI60" s="64"/>
      <c r="AJ60" s="64"/>
      <c r="AK60" s="64"/>
      <c r="AL60" s="65"/>
      <c r="AM60" s="63">
        <f>IF(ISNUMBER(X60),X60,0)+IF(ISNUMBER(AC60),AC60,0)</f>
        <v>439344</v>
      </c>
      <c r="AN60" s="64"/>
      <c r="AO60" s="64"/>
      <c r="AP60" s="64"/>
      <c r="AQ60" s="65"/>
      <c r="AR60" s="63">
        <v>466144</v>
      </c>
      <c r="AS60" s="64"/>
      <c r="AT60" s="64"/>
      <c r="AU60" s="64"/>
      <c r="AV60" s="65"/>
      <c r="AW60" s="63">
        <v>0</v>
      </c>
      <c r="AX60" s="64"/>
      <c r="AY60" s="64"/>
      <c r="AZ60" s="64"/>
      <c r="BA60" s="65"/>
      <c r="BB60" s="63">
        <v>0</v>
      </c>
      <c r="BC60" s="64"/>
      <c r="BD60" s="64"/>
      <c r="BE60" s="64"/>
      <c r="BF60" s="65"/>
      <c r="BG60" s="62">
        <f>IF(ISNUMBER(AR60),AR60,0)+IF(ISNUMBER(AW60),AW60,0)</f>
        <v>466144</v>
      </c>
      <c r="BH60" s="62"/>
      <c r="BI60" s="62"/>
      <c r="BJ60" s="62"/>
      <c r="BK60" s="62"/>
      <c r="CA60" s="24" t="s">
        <v>30</v>
      </c>
    </row>
    <row r="61" spans="1:79" s="6" customFormat="1" ht="12.75" customHeight="1">
      <c r="A61" s="85"/>
      <c r="B61" s="86"/>
      <c r="C61" s="86"/>
      <c r="D61" s="87"/>
      <c r="E61" s="108" t="s">
        <v>147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10"/>
      <c r="X61" s="73">
        <v>439344</v>
      </c>
      <c r="Y61" s="74"/>
      <c r="Z61" s="74"/>
      <c r="AA61" s="74"/>
      <c r="AB61" s="75"/>
      <c r="AC61" s="73">
        <v>0</v>
      </c>
      <c r="AD61" s="74"/>
      <c r="AE61" s="74"/>
      <c r="AF61" s="74"/>
      <c r="AG61" s="75"/>
      <c r="AH61" s="73">
        <v>0</v>
      </c>
      <c r="AI61" s="74"/>
      <c r="AJ61" s="74"/>
      <c r="AK61" s="74"/>
      <c r="AL61" s="75"/>
      <c r="AM61" s="73">
        <f>IF(ISNUMBER(X61),X61,0)+IF(ISNUMBER(AC61),AC61,0)</f>
        <v>439344</v>
      </c>
      <c r="AN61" s="74"/>
      <c r="AO61" s="74"/>
      <c r="AP61" s="74"/>
      <c r="AQ61" s="75"/>
      <c r="AR61" s="73">
        <v>466144</v>
      </c>
      <c r="AS61" s="74"/>
      <c r="AT61" s="74"/>
      <c r="AU61" s="74"/>
      <c r="AV61" s="75"/>
      <c r="AW61" s="73">
        <v>0</v>
      </c>
      <c r="AX61" s="74"/>
      <c r="AY61" s="74"/>
      <c r="AZ61" s="74"/>
      <c r="BA61" s="75"/>
      <c r="BB61" s="73">
        <v>0</v>
      </c>
      <c r="BC61" s="74"/>
      <c r="BD61" s="74"/>
      <c r="BE61" s="74"/>
      <c r="BF61" s="75"/>
      <c r="BG61" s="77">
        <f>IF(ISNUMBER(AR61),AR61,0)+IF(ISNUMBER(AW61),AW61,0)</f>
        <v>466144</v>
      </c>
      <c r="BH61" s="77"/>
      <c r="BI61" s="77"/>
      <c r="BJ61" s="77"/>
      <c r="BK61" s="77"/>
    </row>
    <row r="63" spans="1:79" ht="14.25" customHeight="1">
      <c r="A63" s="32" t="s">
        <v>238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79" ht="15" customHeight="1">
      <c r="A64" s="72" t="s">
        <v>209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</row>
    <row r="65" spans="1:79" ht="23.1" customHeight="1">
      <c r="A65" s="78" t="s">
        <v>119</v>
      </c>
      <c r="B65" s="79"/>
      <c r="C65" s="79"/>
      <c r="D65" s="79"/>
      <c r="E65" s="80"/>
      <c r="F65" s="46" t="s">
        <v>19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52" t="s">
        <v>231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38" t="s">
        <v>236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</row>
    <row r="66" spans="1:79" ht="53.25" customHeight="1">
      <c r="A66" s="81"/>
      <c r="B66" s="82"/>
      <c r="C66" s="82"/>
      <c r="D66" s="82"/>
      <c r="E66" s="83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38" t="s">
        <v>4</v>
      </c>
      <c r="Y66" s="39"/>
      <c r="Z66" s="39"/>
      <c r="AA66" s="39"/>
      <c r="AB66" s="40"/>
      <c r="AC66" s="38" t="s">
        <v>3</v>
      </c>
      <c r="AD66" s="39"/>
      <c r="AE66" s="39"/>
      <c r="AF66" s="39"/>
      <c r="AG66" s="40"/>
      <c r="AH66" s="41" t="s">
        <v>116</v>
      </c>
      <c r="AI66" s="42"/>
      <c r="AJ66" s="42"/>
      <c r="AK66" s="42"/>
      <c r="AL66" s="43"/>
      <c r="AM66" s="38" t="s">
        <v>5</v>
      </c>
      <c r="AN66" s="39"/>
      <c r="AO66" s="39"/>
      <c r="AP66" s="39"/>
      <c r="AQ66" s="40"/>
      <c r="AR66" s="38" t="s">
        <v>4</v>
      </c>
      <c r="AS66" s="39"/>
      <c r="AT66" s="39"/>
      <c r="AU66" s="39"/>
      <c r="AV66" s="40"/>
      <c r="AW66" s="38" t="s">
        <v>3</v>
      </c>
      <c r="AX66" s="39"/>
      <c r="AY66" s="39"/>
      <c r="AZ66" s="39"/>
      <c r="BA66" s="40"/>
      <c r="BB66" s="91" t="s">
        <v>116</v>
      </c>
      <c r="BC66" s="91"/>
      <c r="BD66" s="91"/>
      <c r="BE66" s="91"/>
      <c r="BF66" s="91"/>
      <c r="BG66" s="38" t="s">
        <v>96</v>
      </c>
      <c r="BH66" s="39"/>
      <c r="BI66" s="39"/>
      <c r="BJ66" s="39"/>
      <c r="BK66" s="40"/>
    </row>
    <row r="67" spans="1:79" ht="15" customHeight="1">
      <c r="A67" s="38">
        <v>1</v>
      </c>
      <c r="B67" s="39"/>
      <c r="C67" s="39"/>
      <c r="D67" s="39"/>
      <c r="E67" s="40"/>
      <c r="F67" s="38">
        <v>2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  <c r="X67" s="38">
        <v>3</v>
      </c>
      <c r="Y67" s="39"/>
      <c r="Z67" s="39"/>
      <c r="AA67" s="39"/>
      <c r="AB67" s="40"/>
      <c r="AC67" s="38">
        <v>4</v>
      </c>
      <c r="AD67" s="39"/>
      <c r="AE67" s="39"/>
      <c r="AF67" s="39"/>
      <c r="AG67" s="40"/>
      <c r="AH67" s="38">
        <v>5</v>
      </c>
      <c r="AI67" s="39"/>
      <c r="AJ67" s="39"/>
      <c r="AK67" s="39"/>
      <c r="AL67" s="40"/>
      <c r="AM67" s="38">
        <v>6</v>
      </c>
      <c r="AN67" s="39"/>
      <c r="AO67" s="39"/>
      <c r="AP67" s="39"/>
      <c r="AQ67" s="40"/>
      <c r="AR67" s="38">
        <v>7</v>
      </c>
      <c r="AS67" s="39"/>
      <c r="AT67" s="39"/>
      <c r="AU67" s="39"/>
      <c r="AV67" s="40"/>
      <c r="AW67" s="38">
        <v>8</v>
      </c>
      <c r="AX67" s="39"/>
      <c r="AY67" s="39"/>
      <c r="AZ67" s="39"/>
      <c r="BA67" s="40"/>
      <c r="BB67" s="38">
        <v>9</v>
      </c>
      <c r="BC67" s="39"/>
      <c r="BD67" s="39"/>
      <c r="BE67" s="39"/>
      <c r="BF67" s="40"/>
      <c r="BG67" s="38">
        <v>10</v>
      </c>
      <c r="BH67" s="39"/>
      <c r="BI67" s="39"/>
      <c r="BJ67" s="39"/>
      <c r="BK67" s="40"/>
    </row>
    <row r="68" spans="1:79" s="1" customFormat="1" ht="15" hidden="1" customHeight="1">
      <c r="A68" s="66" t="s">
        <v>64</v>
      </c>
      <c r="B68" s="67"/>
      <c r="C68" s="67"/>
      <c r="D68" s="67"/>
      <c r="E68" s="68"/>
      <c r="F68" s="66" t="s">
        <v>57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66" t="s">
        <v>60</v>
      </c>
      <c r="Y68" s="67"/>
      <c r="Z68" s="67"/>
      <c r="AA68" s="67"/>
      <c r="AB68" s="68"/>
      <c r="AC68" s="66" t="s">
        <v>61</v>
      </c>
      <c r="AD68" s="67"/>
      <c r="AE68" s="67"/>
      <c r="AF68" s="67"/>
      <c r="AG68" s="68"/>
      <c r="AH68" s="66" t="s">
        <v>94</v>
      </c>
      <c r="AI68" s="67"/>
      <c r="AJ68" s="67"/>
      <c r="AK68" s="67"/>
      <c r="AL68" s="68"/>
      <c r="AM68" s="53" t="s">
        <v>171</v>
      </c>
      <c r="AN68" s="54"/>
      <c r="AO68" s="54"/>
      <c r="AP68" s="54"/>
      <c r="AQ68" s="55"/>
      <c r="AR68" s="66" t="s">
        <v>62</v>
      </c>
      <c r="AS68" s="67"/>
      <c r="AT68" s="67"/>
      <c r="AU68" s="67"/>
      <c r="AV68" s="68"/>
      <c r="AW68" s="66" t="s">
        <v>63</v>
      </c>
      <c r="AX68" s="67"/>
      <c r="AY68" s="67"/>
      <c r="AZ68" s="67"/>
      <c r="BA68" s="68"/>
      <c r="BB68" s="66" t="s">
        <v>95</v>
      </c>
      <c r="BC68" s="67"/>
      <c r="BD68" s="67"/>
      <c r="BE68" s="67"/>
      <c r="BF68" s="68"/>
      <c r="BG68" s="53" t="s">
        <v>171</v>
      </c>
      <c r="BH68" s="54"/>
      <c r="BI68" s="54"/>
      <c r="BJ68" s="54"/>
      <c r="BK68" s="55"/>
      <c r="CA68" t="s">
        <v>31</v>
      </c>
    </row>
    <row r="69" spans="1:79" s="6" customFormat="1" ht="12.75" customHeight="1">
      <c r="A69" s="85"/>
      <c r="B69" s="86"/>
      <c r="C69" s="86"/>
      <c r="D69" s="86"/>
      <c r="E69" s="87"/>
      <c r="F69" s="85" t="s">
        <v>147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7"/>
      <c r="X69" s="92"/>
      <c r="Y69" s="93"/>
      <c r="Z69" s="93"/>
      <c r="AA69" s="93"/>
      <c r="AB69" s="94"/>
      <c r="AC69" s="92"/>
      <c r="AD69" s="93"/>
      <c r="AE69" s="93"/>
      <c r="AF69" s="93"/>
      <c r="AG69" s="94"/>
      <c r="AH69" s="77"/>
      <c r="AI69" s="77"/>
      <c r="AJ69" s="77"/>
      <c r="AK69" s="77"/>
      <c r="AL69" s="77"/>
      <c r="AM69" s="77">
        <f>IF(ISNUMBER(X69),X69,0)+IF(ISNUMBER(AC69),AC69,0)</f>
        <v>0</v>
      </c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>
        <f>IF(ISNUMBER(AR69),AR69,0)+IF(ISNUMBER(AW69),AW69,0)</f>
        <v>0</v>
      </c>
      <c r="BH69" s="77"/>
      <c r="BI69" s="77"/>
      <c r="BJ69" s="77"/>
      <c r="BK69" s="77"/>
      <c r="CA69" s="6" t="s">
        <v>32</v>
      </c>
    </row>
    <row r="71" spans="1:79" ht="14.25" customHeight="1">
      <c r="A71" s="32" t="s">
        <v>120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9" ht="14.25" customHeight="1">
      <c r="A72" s="32" t="s">
        <v>223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79" ht="15" customHeight="1">
      <c r="A73" s="72" t="s">
        <v>209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</row>
    <row r="74" spans="1:79" ht="23.1" customHeight="1">
      <c r="A74" s="46" t="s">
        <v>6</v>
      </c>
      <c r="B74" s="47"/>
      <c r="C74" s="47"/>
      <c r="D74" s="46" t="s">
        <v>121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38" t="s">
        <v>210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0"/>
      <c r="AN74" s="38" t="s">
        <v>213</v>
      </c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0"/>
      <c r="BG74" s="52" t="s">
        <v>220</v>
      </c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</row>
    <row r="75" spans="1:79" ht="52.5" customHeight="1">
      <c r="A75" s="49"/>
      <c r="B75" s="50"/>
      <c r="C75" s="50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38" t="s">
        <v>4</v>
      </c>
      <c r="V75" s="39"/>
      <c r="W75" s="39"/>
      <c r="X75" s="39"/>
      <c r="Y75" s="40"/>
      <c r="Z75" s="38" t="s">
        <v>3</v>
      </c>
      <c r="AA75" s="39"/>
      <c r="AB75" s="39"/>
      <c r="AC75" s="39"/>
      <c r="AD75" s="40"/>
      <c r="AE75" s="41" t="s">
        <v>116</v>
      </c>
      <c r="AF75" s="42"/>
      <c r="AG75" s="42"/>
      <c r="AH75" s="43"/>
      <c r="AI75" s="38" t="s">
        <v>5</v>
      </c>
      <c r="AJ75" s="39"/>
      <c r="AK75" s="39"/>
      <c r="AL75" s="39"/>
      <c r="AM75" s="40"/>
      <c r="AN75" s="38" t="s">
        <v>4</v>
      </c>
      <c r="AO75" s="39"/>
      <c r="AP75" s="39"/>
      <c r="AQ75" s="39"/>
      <c r="AR75" s="40"/>
      <c r="AS75" s="38" t="s">
        <v>3</v>
      </c>
      <c r="AT75" s="39"/>
      <c r="AU75" s="39"/>
      <c r="AV75" s="39"/>
      <c r="AW75" s="40"/>
      <c r="AX75" s="41" t="s">
        <v>116</v>
      </c>
      <c r="AY75" s="42"/>
      <c r="AZ75" s="42"/>
      <c r="BA75" s="43"/>
      <c r="BB75" s="38" t="s">
        <v>96</v>
      </c>
      <c r="BC75" s="39"/>
      <c r="BD75" s="39"/>
      <c r="BE75" s="39"/>
      <c r="BF75" s="40"/>
      <c r="BG75" s="38" t="s">
        <v>4</v>
      </c>
      <c r="BH75" s="39"/>
      <c r="BI75" s="39"/>
      <c r="BJ75" s="39"/>
      <c r="BK75" s="40"/>
      <c r="BL75" s="52" t="s">
        <v>3</v>
      </c>
      <c r="BM75" s="52"/>
      <c r="BN75" s="52"/>
      <c r="BO75" s="52"/>
      <c r="BP75" s="52"/>
      <c r="BQ75" s="91" t="s">
        <v>116</v>
      </c>
      <c r="BR75" s="91"/>
      <c r="BS75" s="91"/>
      <c r="BT75" s="91"/>
      <c r="BU75" s="38" t="s">
        <v>97</v>
      </c>
      <c r="BV75" s="39"/>
      <c r="BW75" s="39"/>
      <c r="BX75" s="39"/>
      <c r="BY75" s="40"/>
    </row>
    <row r="76" spans="1:79" ht="15" customHeight="1">
      <c r="A76" s="38">
        <v>1</v>
      </c>
      <c r="B76" s="39"/>
      <c r="C76" s="39"/>
      <c r="D76" s="38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38">
        <v>3</v>
      </c>
      <c r="V76" s="39"/>
      <c r="W76" s="39"/>
      <c r="X76" s="39"/>
      <c r="Y76" s="40"/>
      <c r="Z76" s="38">
        <v>4</v>
      </c>
      <c r="AA76" s="39"/>
      <c r="AB76" s="39"/>
      <c r="AC76" s="39"/>
      <c r="AD76" s="40"/>
      <c r="AE76" s="38">
        <v>5</v>
      </c>
      <c r="AF76" s="39"/>
      <c r="AG76" s="39"/>
      <c r="AH76" s="40"/>
      <c r="AI76" s="38">
        <v>6</v>
      </c>
      <c r="AJ76" s="39"/>
      <c r="AK76" s="39"/>
      <c r="AL76" s="39"/>
      <c r="AM76" s="40"/>
      <c r="AN76" s="38">
        <v>7</v>
      </c>
      <c r="AO76" s="39"/>
      <c r="AP76" s="39"/>
      <c r="AQ76" s="39"/>
      <c r="AR76" s="40"/>
      <c r="AS76" s="38">
        <v>8</v>
      </c>
      <c r="AT76" s="39"/>
      <c r="AU76" s="39"/>
      <c r="AV76" s="39"/>
      <c r="AW76" s="40"/>
      <c r="AX76" s="52">
        <v>9</v>
      </c>
      <c r="AY76" s="52"/>
      <c r="AZ76" s="52"/>
      <c r="BA76" s="52"/>
      <c r="BB76" s="38">
        <v>10</v>
      </c>
      <c r="BC76" s="39"/>
      <c r="BD76" s="39"/>
      <c r="BE76" s="39"/>
      <c r="BF76" s="40"/>
      <c r="BG76" s="38">
        <v>11</v>
      </c>
      <c r="BH76" s="39"/>
      <c r="BI76" s="39"/>
      <c r="BJ76" s="39"/>
      <c r="BK76" s="40"/>
      <c r="BL76" s="52">
        <v>12</v>
      </c>
      <c r="BM76" s="52"/>
      <c r="BN76" s="52"/>
      <c r="BO76" s="52"/>
      <c r="BP76" s="52"/>
      <c r="BQ76" s="38">
        <v>13</v>
      </c>
      <c r="BR76" s="39"/>
      <c r="BS76" s="39"/>
      <c r="BT76" s="40"/>
      <c r="BU76" s="38">
        <v>14</v>
      </c>
      <c r="BV76" s="39"/>
      <c r="BW76" s="39"/>
      <c r="BX76" s="39"/>
      <c r="BY76" s="40"/>
    </row>
    <row r="77" spans="1:79" s="1" customFormat="1" ht="14.25" hidden="1" customHeight="1">
      <c r="A77" s="66" t="s">
        <v>69</v>
      </c>
      <c r="B77" s="67"/>
      <c r="C77" s="67"/>
      <c r="D77" s="66" t="s">
        <v>57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76" t="s">
        <v>65</v>
      </c>
      <c r="V77" s="76"/>
      <c r="W77" s="76"/>
      <c r="X77" s="76"/>
      <c r="Y77" s="76"/>
      <c r="Z77" s="76" t="s">
        <v>66</v>
      </c>
      <c r="AA77" s="76"/>
      <c r="AB77" s="76"/>
      <c r="AC77" s="76"/>
      <c r="AD77" s="76"/>
      <c r="AE77" s="76" t="s">
        <v>91</v>
      </c>
      <c r="AF77" s="76"/>
      <c r="AG77" s="76"/>
      <c r="AH77" s="76"/>
      <c r="AI77" s="84" t="s">
        <v>170</v>
      </c>
      <c r="AJ77" s="84"/>
      <c r="AK77" s="84"/>
      <c r="AL77" s="84"/>
      <c r="AM77" s="84"/>
      <c r="AN77" s="76" t="s">
        <v>67</v>
      </c>
      <c r="AO77" s="76"/>
      <c r="AP77" s="76"/>
      <c r="AQ77" s="76"/>
      <c r="AR77" s="76"/>
      <c r="AS77" s="76" t="s">
        <v>68</v>
      </c>
      <c r="AT77" s="76"/>
      <c r="AU77" s="76"/>
      <c r="AV77" s="76"/>
      <c r="AW77" s="76"/>
      <c r="AX77" s="76" t="s">
        <v>92</v>
      </c>
      <c r="AY77" s="76"/>
      <c r="AZ77" s="76"/>
      <c r="BA77" s="76"/>
      <c r="BB77" s="84" t="s">
        <v>170</v>
      </c>
      <c r="BC77" s="84"/>
      <c r="BD77" s="84"/>
      <c r="BE77" s="84"/>
      <c r="BF77" s="84"/>
      <c r="BG77" s="76" t="s">
        <v>58</v>
      </c>
      <c r="BH77" s="76"/>
      <c r="BI77" s="76"/>
      <c r="BJ77" s="76"/>
      <c r="BK77" s="76"/>
      <c r="BL77" s="76" t="s">
        <v>59</v>
      </c>
      <c r="BM77" s="76"/>
      <c r="BN77" s="76"/>
      <c r="BO77" s="76"/>
      <c r="BP77" s="76"/>
      <c r="BQ77" s="76" t="s">
        <v>93</v>
      </c>
      <c r="BR77" s="76"/>
      <c r="BS77" s="76"/>
      <c r="BT77" s="76"/>
      <c r="BU77" s="84" t="s">
        <v>170</v>
      </c>
      <c r="BV77" s="84"/>
      <c r="BW77" s="84"/>
      <c r="BX77" s="84"/>
      <c r="BY77" s="84"/>
      <c r="CA77" t="s">
        <v>33</v>
      </c>
    </row>
    <row r="78" spans="1:79" s="24" customFormat="1" ht="25.5" customHeight="1">
      <c r="A78" s="56">
        <v>1</v>
      </c>
      <c r="B78" s="57"/>
      <c r="C78" s="57"/>
      <c r="D78" s="59" t="s">
        <v>175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63">
        <v>0</v>
      </c>
      <c r="V78" s="64"/>
      <c r="W78" s="64"/>
      <c r="X78" s="64"/>
      <c r="Y78" s="65"/>
      <c r="Z78" s="63">
        <v>0</v>
      </c>
      <c r="AA78" s="64"/>
      <c r="AB78" s="64"/>
      <c r="AC78" s="64"/>
      <c r="AD78" s="65"/>
      <c r="AE78" s="63">
        <v>0</v>
      </c>
      <c r="AF78" s="64"/>
      <c r="AG78" s="64"/>
      <c r="AH78" s="65"/>
      <c r="AI78" s="63">
        <f>IF(ISNUMBER(U78),U78,0)+IF(ISNUMBER(Z78),Z78,0)</f>
        <v>0</v>
      </c>
      <c r="AJ78" s="64"/>
      <c r="AK78" s="64"/>
      <c r="AL78" s="64"/>
      <c r="AM78" s="65"/>
      <c r="AN78" s="63">
        <v>2364887</v>
      </c>
      <c r="AO78" s="64"/>
      <c r="AP78" s="64"/>
      <c r="AQ78" s="64"/>
      <c r="AR78" s="65"/>
      <c r="AS78" s="63">
        <v>0</v>
      </c>
      <c r="AT78" s="64"/>
      <c r="AU78" s="64"/>
      <c r="AV78" s="64"/>
      <c r="AW78" s="65"/>
      <c r="AX78" s="63">
        <v>0</v>
      </c>
      <c r="AY78" s="64"/>
      <c r="AZ78" s="64"/>
      <c r="BA78" s="65"/>
      <c r="BB78" s="63">
        <f>IF(ISNUMBER(AN78),AN78,0)+IF(ISNUMBER(AS78),AS78,0)</f>
        <v>2364887</v>
      </c>
      <c r="BC78" s="64"/>
      <c r="BD78" s="64"/>
      <c r="BE78" s="64"/>
      <c r="BF78" s="65"/>
      <c r="BG78" s="63">
        <v>406800</v>
      </c>
      <c r="BH78" s="64"/>
      <c r="BI78" s="64"/>
      <c r="BJ78" s="64"/>
      <c r="BK78" s="65"/>
      <c r="BL78" s="63">
        <v>0</v>
      </c>
      <c r="BM78" s="64"/>
      <c r="BN78" s="64"/>
      <c r="BO78" s="64"/>
      <c r="BP78" s="65"/>
      <c r="BQ78" s="63">
        <v>0</v>
      </c>
      <c r="BR78" s="64"/>
      <c r="BS78" s="64"/>
      <c r="BT78" s="65"/>
      <c r="BU78" s="63">
        <f>IF(ISNUMBER(BG78),BG78,0)+IF(ISNUMBER(BL78),BL78,0)</f>
        <v>406800</v>
      </c>
      <c r="BV78" s="64"/>
      <c r="BW78" s="64"/>
      <c r="BX78" s="64"/>
      <c r="BY78" s="65"/>
      <c r="CA78" s="24" t="s">
        <v>34</v>
      </c>
    </row>
    <row r="79" spans="1:79" s="6" customFormat="1" ht="12.75" customHeight="1">
      <c r="A79" s="85"/>
      <c r="B79" s="86"/>
      <c r="C79" s="86"/>
      <c r="D79" s="108" t="s">
        <v>147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10"/>
      <c r="U79" s="73">
        <v>0</v>
      </c>
      <c r="V79" s="74"/>
      <c r="W79" s="74"/>
      <c r="X79" s="74"/>
      <c r="Y79" s="75"/>
      <c r="Z79" s="73">
        <v>0</v>
      </c>
      <c r="AA79" s="74"/>
      <c r="AB79" s="74"/>
      <c r="AC79" s="74"/>
      <c r="AD79" s="75"/>
      <c r="AE79" s="73">
        <v>0</v>
      </c>
      <c r="AF79" s="74"/>
      <c r="AG79" s="74"/>
      <c r="AH79" s="75"/>
      <c r="AI79" s="73">
        <f>IF(ISNUMBER(U79),U79,0)+IF(ISNUMBER(Z79),Z79,0)</f>
        <v>0</v>
      </c>
      <c r="AJ79" s="74"/>
      <c r="AK79" s="74"/>
      <c r="AL79" s="74"/>
      <c r="AM79" s="75"/>
      <c r="AN79" s="73">
        <v>2364887</v>
      </c>
      <c r="AO79" s="74"/>
      <c r="AP79" s="74"/>
      <c r="AQ79" s="74"/>
      <c r="AR79" s="75"/>
      <c r="AS79" s="73">
        <v>0</v>
      </c>
      <c r="AT79" s="74"/>
      <c r="AU79" s="74"/>
      <c r="AV79" s="74"/>
      <c r="AW79" s="75"/>
      <c r="AX79" s="73">
        <v>0</v>
      </c>
      <c r="AY79" s="74"/>
      <c r="AZ79" s="74"/>
      <c r="BA79" s="75"/>
      <c r="BB79" s="73">
        <f>IF(ISNUMBER(AN79),AN79,0)+IF(ISNUMBER(AS79),AS79,0)</f>
        <v>2364887</v>
      </c>
      <c r="BC79" s="74"/>
      <c r="BD79" s="74"/>
      <c r="BE79" s="74"/>
      <c r="BF79" s="75"/>
      <c r="BG79" s="73">
        <v>406800</v>
      </c>
      <c r="BH79" s="74"/>
      <c r="BI79" s="74"/>
      <c r="BJ79" s="74"/>
      <c r="BK79" s="75"/>
      <c r="BL79" s="73">
        <v>0</v>
      </c>
      <c r="BM79" s="74"/>
      <c r="BN79" s="74"/>
      <c r="BO79" s="74"/>
      <c r="BP79" s="75"/>
      <c r="BQ79" s="73">
        <v>0</v>
      </c>
      <c r="BR79" s="74"/>
      <c r="BS79" s="74"/>
      <c r="BT79" s="75"/>
      <c r="BU79" s="73">
        <f>IF(ISNUMBER(BG79),BG79,0)+IF(ISNUMBER(BL79),BL79,0)</f>
        <v>406800</v>
      </c>
      <c r="BV79" s="74"/>
      <c r="BW79" s="74"/>
      <c r="BX79" s="74"/>
      <c r="BY79" s="75"/>
    </row>
    <row r="81" spans="1:79" ht="14.25" customHeight="1">
      <c r="A81" s="32" t="s">
        <v>239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79" ht="15" customHeight="1">
      <c r="A82" s="95" t="s">
        <v>209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</row>
    <row r="83" spans="1:79" ht="23.1" customHeight="1">
      <c r="A83" s="46" t="s">
        <v>6</v>
      </c>
      <c r="B83" s="47"/>
      <c r="C83" s="47"/>
      <c r="D83" s="46" t="s">
        <v>121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52" t="s">
        <v>231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 t="s">
        <v>236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</row>
    <row r="84" spans="1:79" ht="54" customHeight="1">
      <c r="A84" s="49"/>
      <c r="B84" s="50"/>
      <c r="C84" s="50"/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38" t="s">
        <v>4</v>
      </c>
      <c r="V84" s="39"/>
      <c r="W84" s="39"/>
      <c r="X84" s="39"/>
      <c r="Y84" s="40"/>
      <c r="Z84" s="38" t="s">
        <v>3</v>
      </c>
      <c r="AA84" s="39"/>
      <c r="AB84" s="39"/>
      <c r="AC84" s="39"/>
      <c r="AD84" s="40"/>
      <c r="AE84" s="41" t="s">
        <v>116</v>
      </c>
      <c r="AF84" s="42"/>
      <c r="AG84" s="42"/>
      <c r="AH84" s="42"/>
      <c r="AI84" s="43"/>
      <c r="AJ84" s="38" t="s">
        <v>5</v>
      </c>
      <c r="AK84" s="39"/>
      <c r="AL84" s="39"/>
      <c r="AM84" s="39"/>
      <c r="AN84" s="40"/>
      <c r="AO84" s="38" t="s">
        <v>4</v>
      </c>
      <c r="AP84" s="39"/>
      <c r="AQ84" s="39"/>
      <c r="AR84" s="39"/>
      <c r="AS84" s="40"/>
      <c r="AT84" s="38" t="s">
        <v>3</v>
      </c>
      <c r="AU84" s="39"/>
      <c r="AV84" s="39"/>
      <c r="AW84" s="39"/>
      <c r="AX84" s="40"/>
      <c r="AY84" s="41" t="s">
        <v>116</v>
      </c>
      <c r="AZ84" s="42"/>
      <c r="BA84" s="42"/>
      <c r="BB84" s="42"/>
      <c r="BC84" s="43"/>
      <c r="BD84" s="52" t="s">
        <v>96</v>
      </c>
      <c r="BE84" s="52"/>
      <c r="BF84" s="52"/>
      <c r="BG84" s="52"/>
      <c r="BH84" s="52"/>
    </row>
    <row r="85" spans="1:79" ht="15" customHeight="1">
      <c r="A85" s="38" t="s">
        <v>169</v>
      </c>
      <c r="B85" s="39"/>
      <c r="C85" s="39"/>
      <c r="D85" s="38">
        <v>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38">
        <v>3</v>
      </c>
      <c r="V85" s="39"/>
      <c r="W85" s="39"/>
      <c r="X85" s="39"/>
      <c r="Y85" s="40"/>
      <c r="Z85" s="38">
        <v>4</v>
      </c>
      <c r="AA85" s="39"/>
      <c r="AB85" s="39"/>
      <c r="AC85" s="39"/>
      <c r="AD85" s="40"/>
      <c r="AE85" s="38">
        <v>5</v>
      </c>
      <c r="AF85" s="39"/>
      <c r="AG85" s="39"/>
      <c r="AH85" s="39"/>
      <c r="AI85" s="40"/>
      <c r="AJ85" s="38">
        <v>6</v>
      </c>
      <c r="AK85" s="39"/>
      <c r="AL85" s="39"/>
      <c r="AM85" s="39"/>
      <c r="AN85" s="40"/>
      <c r="AO85" s="38">
        <v>7</v>
      </c>
      <c r="AP85" s="39"/>
      <c r="AQ85" s="39"/>
      <c r="AR85" s="39"/>
      <c r="AS85" s="40"/>
      <c r="AT85" s="38">
        <v>8</v>
      </c>
      <c r="AU85" s="39"/>
      <c r="AV85" s="39"/>
      <c r="AW85" s="39"/>
      <c r="AX85" s="40"/>
      <c r="AY85" s="38">
        <v>9</v>
      </c>
      <c r="AZ85" s="39"/>
      <c r="BA85" s="39"/>
      <c r="BB85" s="39"/>
      <c r="BC85" s="40"/>
      <c r="BD85" s="38">
        <v>10</v>
      </c>
      <c r="BE85" s="39"/>
      <c r="BF85" s="39"/>
      <c r="BG85" s="39"/>
      <c r="BH85" s="40"/>
    </row>
    <row r="86" spans="1:79" s="1" customFormat="1" ht="12.75" hidden="1" customHeight="1">
      <c r="A86" s="66" t="s">
        <v>69</v>
      </c>
      <c r="B86" s="67"/>
      <c r="C86" s="67"/>
      <c r="D86" s="66" t="s">
        <v>57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6" t="s">
        <v>60</v>
      </c>
      <c r="V86" s="67"/>
      <c r="W86" s="67"/>
      <c r="X86" s="67"/>
      <c r="Y86" s="68"/>
      <c r="Z86" s="66" t="s">
        <v>61</v>
      </c>
      <c r="AA86" s="67"/>
      <c r="AB86" s="67"/>
      <c r="AC86" s="67"/>
      <c r="AD86" s="68"/>
      <c r="AE86" s="66" t="s">
        <v>94</v>
      </c>
      <c r="AF86" s="67"/>
      <c r="AG86" s="67"/>
      <c r="AH86" s="67"/>
      <c r="AI86" s="68"/>
      <c r="AJ86" s="53" t="s">
        <v>171</v>
      </c>
      <c r="AK86" s="54"/>
      <c r="AL86" s="54"/>
      <c r="AM86" s="54"/>
      <c r="AN86" s="55"/>
      <c r="AO86" s="66" t="s">
        <v>62</v>
      </c>
      <c r="AP86" s="67"/>
      <c r="AQ86" s="67"/>
      <c r="AR86" s="67"/>
      <c r="AS86" s="68"/>
      <c r="AT86" s="66" t="s">
        <v>63</v>
      </c>
      <c r="AU86" s="67"/>
      <c r="AV86" s="67"/>
      <c r="AW86" s="67"/>
      <c r="AX86" s="68"/>
      <c r="AY86" s="66" t="s">
        <v>95</v>
      </c>
      <c r="AZ86" s="67"/>
      <c r="BA86" s="67"/>
      <c r="BB86" s="67"/>
      <c r="BC86" s="68"/>
      <c r="BD86" s="84" t="s">
        <v>171</v>
      </c>
      <c r="BE86" s="84"/>
      <c r="BF86" s="84"/>
      <c r="BG86" s="84"/>
      <c r="BH86" s="84"/>
      <c r="CA86" s="1" t="s">
        <v>35</v>
      </c>
    </row>
    <row r="87" spans="1:79" s="24" customFormat="1" ht="25.5" customHeight="1">
      <c r="A87" s="56">
        <v>1</v>
      </c>
      <c r="B87" s="57"/>
      <c r="C87" s="57"/>
      <c r="D87" s="59" t="s">
        <v>175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63">
        <v>439344</v>
      </c>
      <c r="V87" s="64"/>
      <c r="W87" s="64"/>
      <c r="X87" s="64"/>
      <c r="Y87" s="65"/>
      <c r="Z87" s="63">
        <v>0</v>
      </c>
      <c r="AA87" s="64"/>
      <c r="AB87" s="64"/>
      <c r="AC87" s="64"/>
      <c r="AD87" s="65"/>
      <c r="AE87" s="62">
        <v>0</v>
      </c>
      <c r="AF87" s="62"/>
      <c r="AG87" s="62"/>
      <c r="AH87" s="62"/>
      <c r="AI87" s="62"/>
      <c r="AJ87" s="96">
        <f>IF(ISNUMBER(U87),U87,0)+IF(ISNUMBER(Z87),Z87,0)</f>
        <v>439344</v>
      </c>
      <c r="AK87" s="96"/>
      <c r="AL87" s="96"/>
      <c r="AM87" s="96"/>
      <c r="AN87" s="96"/>
      <c r="AO87" s="62">
        <v>466144</v>
      </c>
      <c r="AP87" s="62"/>
      <c r="AQ87" s="62"/>
      <c r="AR87" s="62"/>
      <c r="AS87" s="62"/>
      <c r="AT87" s="96">
        <v>0</v>
      </c>
      <c r="AU87" s="96"/>
      <c r="AV87" s="96"/>
      <c r="AW87" s="96"/>
      <c r="AX87" s="96"/>
      <c r="AY87" s="62">
        <v>0</v>
      </c>
      <c r="AZ87" s="62"/>
      <c r="BA87" s="62"/>
      <c r="BB87" s="62"/>
      <c r="BC87" s="62"/>
      <c r="BD87" s="96">
        <f>IF(ISNUMBER(AO87),AO87,0)+IF(ISNUMBER(AT87),AT87,0)</f>
        <v>466144</v>
      </c>
      <c r="BE87" s="96"/>
      <c r="BF87" s="96"/>
      <c r="BG87" s="96"/>
      <c r="BH87" s="96"/>
      <c r="CA87" s="24" t="s">
        <v>36</v>
      </c>
    </row>
    <row r="88" spans="1:79" s="6" customFormat="1" ht="12.75" customHeight="1">
      <c r="A88" s="85"/>
      <c r="B88" s="86"/>
      <c r="C88" s="86"/>
      <c r="D88" s="108" t="s">
        <v>147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10"/>
      <c r="U88" s="73">
        <v>439344</v>
      </c>
      <c r="V88" s="74"/>
      <c r="W88" s="74"/>
      <c r="X88" s="74"/>
      <c r="Y88" s="75"/>
      <c r="Z88" s="73">
        <v>0</v>
      </c>
      <c r="AA88" s="74"/>
      <c r="AB88" s="74"/>
      <c r="AC88" s="74"/>
      <c r="AD88" s="75"/>
      <c r="AE88" s="77">
        <v>0</v>
      </c>
      <c r="AF88" s="77"/>
      <c r="AG88" s="77"/>
      <c r="AH88" s="77"/>
      <c r="AI88" s="77"/>
      <c r="AJ88" s="97">
        <f>IF(ISNUMBER(U88),U88,0)+IF(ISNUMBER(Z88),Z88,0)</f>
        <v>439344</v>
      </c>
      <c r="AK88" s="97"/>
      <c r="AL88" s="97"/>
      <c r="AM88" s="97"/>
      <c r="AN88" s="97"/>
      <c r="AO88" s="77">
        <v>466144</v>
      </c>
      <c r="AP88" s="77"/>
      <c r="AQ88" s="77"/>
      <c r="AR88" s="77"/>
      <c r="AS88" s="77"/>
      <c r="AT88" s="97">
        <v>0</v>
      </c>
      <c r="AU88" s="97"/>
      <c r="AV88" s="97"/>
      <c r="AW88" s="97"/>
      <c r="AX88" s="97"/>
      <c r="AY88" s="77">
        <v>0</v>
      </c>
      <c r="AZ88" s="77"/>
      <c r="BA88" s="77"/>
      <c r="BB88" s="77"/>
      <c r="BC88" s="77"/>
      <c r="BD88" s="97">
        <f>IF(ISNUMBER(AO88),AO88,0)+IF(ISNUMBER(AT88),AT88,0)</f>
        <v>466144</v>
      </c>
      <c r="BE88" s="97"/>
      <c r="BF88" s="97"/>
      <c r="BG88" s="97"/>
      <c r="BH88" s="97"/>
    </row>
    <row r="89" spans="1:79" s="5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</row>
    <row r="90" spans="1:79" ht="14.25" customHeight="1">
      <c r="A90" s="32" t="s">
        <v>152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</row>
    <row r="91" spans="1:79" ht="14.25" customHeight="1">
      <c r="A91" s="32" t="s">
        <v>224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spans="1:79" ht="23.1" customHeight="1">
      <c r="A92" s="46" t="s">
        <v>6</v>
      </c>
      <c r="B92" s="47"/>
      <c r="C92" s="47"/>
      <c r="D92" s="52" t="s">
        <v>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 t="s">
        <v>8</v>
      </c>
      <c r="R92" s="52"/>
      <c r="S92" s="52"/>
      <c r="T92" s="52"/>
      <c r="U92" s="52"/>
      <c r="V92" s="52" t="s">
        <v>7</v>
      </c>
      <c r="W92" s="52"/>
      <c r="X92" s="52"/>
      <c r="Y92" s="52"/>
      <c r="Z92" s="52"/>
      <c r="AA92" s="52"/>
      <c r="AB92" s="52"/>
      <c r="AC92" s="52"/>
      <c r="AD92" s="52"/>
      <c r="AE92" s="52"/>
      <c r="AF92" s="38" t="s">
        <v>210</v>
      </c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40"/>
      <c r="AU92" s="38" t="s">
        <v>213</v>
      </c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40"/>
      <c r="BJ92" s="38" t="s">
        <v>220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40"/>
    </row>
    <row r="93" spans="1:79" ht="32.25" customHeight="1">
      <c r="A93" s="49"/>
      <c r="B93" s="50"/>
      <c r="C93" s="50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 t="s">
        <v>4</v>
      </c>
      <c r="AG93" s="52"/>
      <c r="AH93" s="52"/>
      <c r="AI93" s="52"/>
      <c r="AJ93" s="52"/>
      <c r="AK93" s="52" t="s">
        <v>3</v>
      </c>
      <c r="AL93" s="52"/>
      <c r="AM93" s="52"/>
      <c r="AN93" s="52"/>
      <c r="AO93" s="52"/>
      <c r="AP93" s="52" t="s">
        <v>123</v>
      </c>
      <c r="AQ93" s="52"/>
      <c r="AR93" s="52"/>
      <c r="AS93" s="52"/>
      <c r="AT93" s="52"/>
      <c r="AU93" s="52" t="s">
        <v>4</v>
      </c>
      <c r="AV93" s="52"/>
      <c r="AW93" s="52"/>
      <c r="AX93" s="52"/>
      <c r="AY93" s="52"/>
      <c r="AZ93" s="52" t="s">
        <v>3</v>
      </c>
      <c r="BA93" s="52"/>
      <c r="BB93" s="52"/>
      <c r="BC93" s="52"/>
      <c r="BD93" s="52"/>
      <c r="BE93" s="52" t="s">
        <v>90</v>
      </c>
      <c r="BF93" s="52"/>
      <c r="BG93" s="52"/>
      <c r="BH93" s="52"/>
      <c r="BI93" s="52"/>
      <c r="BJ93" s="52" t="s">
        <v>4</v>
      </c>
      <c r="BK93" s="52"/>
      <c r="BL93" s="52"/>
      <c r="BM93" s="52"/>
      <c r="BN93" s="52"/>
      <c r="BO93" s="52" t="s">
        <v>3</v>
      </c>
      <c r="BP93" s="52"/>
      <c r="BQ93" s="52"/>
      <c r="BR93" s="52"/>
      <c r="BS93" s="52"/>
      <c r="BT93" s="52" t="s">
        <v>97</v>
      </c>
      <c r="BU93" s="52"/>
      <c r="BV93" s="52"/>
      <c r="BW93" s="52"/>
      <c r="BX93" s="52"/>
    </row>
    <row r="94" spans="1:79" ht="15" customHeight="1">
      <c r="A94" s="38">
        <v>1</v>
      </c>
      <c r="B94" s="39"/>
      <c r="C94" s="39"/>
      <c r="D94" s="52">
        <v>2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>
        <v>3</v>
      </c>
      <c r="R94" s="52"/>
      <c r="S94" s="52"/>
      <c r="T94" s="52"/>
      <c r="U94" s="52"/>
      <c r="V94" s="52">
        <v>4</v>
      </c>
      <c r="W94" s="52"/>
      <c r="X94" s="52"/>
      <c r="Y94" s="52"/>
      <c r="Z94" s="52"/>
      <c r="AA94" s="52"/>
      <c r="AB94" s="52"/>
      <c r="AC94" s="52"/>
      <c r="AD94" s="52"/>
      <c r="AE94" s="52"/>
      <c r="AF94" s="52">
        <v>5</v>
      </c>
      <c r="AG94" s="52"/>
      <c r="AH94" s="52"/>
      <c r="AI94" s="52"/>
      <c r="AJ94" s="52"/>
      <c r="AK94" s="52">
        <v>6</v>
      </c>
      <c r="AL94" s="52"/>
      <c r="AM94" s="52"/>
      <c r="AN94" s="52"/>
      <c r="AO94" s="52"/>
      <c r="AP94" s="52">
        <v>7</v>
      </c>
      <c r="AQ94" s="52"/>
      <c r="AR94" s="52"/>
      <c r="AS94" s="52"/>
      <c r="AT94" s="52"/>
      <c r="AU94" s="52">
        <v>8</v>
      </c>
      <c r="AV94" s="52"/>
      <c r="AW94" s="52"/>
      <c r="AX94" s="52"/>
      <c r="AY94" s="52"/>
      <c r="AZ94" s="52">
        <v>9</v>
      </c>
      <c r="BA94" s="52"/>
      <c r="BB94" s="52"/>
      <c r="BC94" s="52"/>
      <c r="BD94" s="52"/>
      <c r="BE94" s="52">
        <v>10</v>
      </c>
      <c r="BF94" s="52"/>
      <c r="BG94" s="52"/>
      <c r="BH94" s="52"/>
      <c r="BI94" s="52"/>
      <c r="BJ94" s="52">
        <v>11</v>
      </c>
      <c r="BK94" s="52"/>
      <c r="BL94" s="52"/>
      <c r="BM94" s="52"/>
      <c r="BN94" s="52"/>
      <c r="BO94" s="52">
        <v>12</v>
      </c>
      <c r="BP94" s="52"/>
      <c r="BQ94" s="52"/>
      <c r="BR94" s="52"/>
      <c r="BS94" s="52"/>
      <c r="BT94" s="52">
        <v>13</v>
      </c>
      <c r="BU94" s="52"/>
      <c r="BV94" s="52"/>
      <c r="BW94" s="52"/>
      <c r="BX94" s="52"/>
    </row>
    <row r="95" spans="1:79" ht="10.5" hidden="1" customHeight="1">
      <c r="A95" s="66" t="s">
        <v>154</v>
      </c>
      <c r="B95" s="67"/>
      <c r="C95" s="67"/>
      <c r="D95" s="52" t="s">
        <v>57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 t="s">
        <v>70</v>
      </c>
      <c r="R95" s="52"/>
      <c r="S95" s="52"/>
      <c r="T95" s="52"/>
      <c r="U95" s="52"/>
      <c r="V95" s="52" t="s">
        <v>71</v>
      </c>
      <c r="W95" s="52"/>
      <c r="X95" s="52"/>
      <c r="Y95" s="52"/>
      <c r="Z95" s="52"/>
      <c r="AA95" s="52"/>
      <c r="AB95" s="52"/>
      <c r="AC95" s="52"/>
      <c r="AD95" s="52"/>
      <c r="AE95" s="52"/>
      <c r="AF95" s="76" t="s">
        <v>111</v>
      </c>
      <c r="AG95" s="76"/>
      <c r="AH95" s="76"/>
      <c r="AI95" s="76"/>
      <c r="AJ95" s="76"/>
      <c r="AK95" s="98" t="s">
        <v>112</v>
      </c>
      <c r="AL95" s="98"/>
      <c r="AM95" s="98"/>
      <c r="AN95" s="98"/>
      <c r="AO95" s="98"/>
      <c r="AP95" s="84" t="s">
        <v>122</v>
      </c>
      <c r="AQ95" s="84"/>
      <c r="AR95" s="84"/>
      <c r="AS95" s="84"/>
      <c r="AT95" s="84"/>
      <c r="AU95" s="76" t="s">
        <v>113</v>
      </c>
      <c r="AV95" s="76"/>
      <c r="AW95" s="76"/>
      <c r="AX95" s="76"/>
      <c r="AY95" s="76"/>
      <c r="AZ95" s="98" t="s">
        <v>114</v>
      </c>
      <c r="BA95" s="98"/>
      <c r="BB95" s="98"/>
      <c r="BC95" s="98"/>
      <c r="BD95" s="98"/>
      <c r="BE95" s="84" t="s">
        <v>122</v>
      </c>
      <c r="BF95" s="84"/>
      <c r="BG95" s="84"/>
      <c r="BH95" s="84"/>
      <c r="BI95" s="84"/>
      <c r="BJ95" s="76" t="s">
        <v>105</v>
      </c>
      <c r="BK95" s="76"/>
      <c r="BL95" s="76"/>
      <c r="BM95" s="76"/>
      <c r="BN95" s="76"/>
      <c r="BO95" s="98" t="s">
        <v>106</v>
      </c>
      <c r="BP95" s="98"/>
      <c r="BQ95" s="98"/>
      <c r="BR95" s="98"/>
      <c r="BS95" s="98"/>
      <c r="BT95" s="84" t="s">
        <v>122</v>
      </c>
      <c r="BU95" s="84"/>
      <c r="BV95" s="84"/>
      <c r="BW95" s="84"/>
      <c r="BX95" s="84"/>
      <c r="CA95" t="s">
        <v>37</v>
      </c>
    </row>
    <row r="96" spans="1:79" s="6" customFormat="1" ht="15" customHeight="1">
      <c r="A96" s="85">
        <v>0</v>
      </c>
      <c r="B96" s="86"/>
      <c r="C96" s="86"/>
      <c r="D96" s="99" t="s">
        <v>176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>
        <f t="shared" ref="AP96:AP107" si="0">IF(ISNUMBER(AF96),AF96,0)+IF(ISNUMBER(AK96),AK96,0)</f>
        <v>0</v>
      </c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>
        <f t="shared" ref="BE96:BE107" si="1">IF(ISNUMBER(AU96),AU96,0)+IF(ISNUMBER(AZ96),AZ96,0)</f>
        <v>0</v>
      </c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>
        <f t="shared" ref="BT96:BT107" si="2">IF(ISNUMBER(BJ96),BJ96,0)+IF(ISNUMBER(BO96),BO96,0)</f>
        <v>0</v>
      </c>
      <c r="BU96" s="100"/>
      <c r="BV96" s="100"/>
      <c r="BW96" s="100"/>
      <c r="BX96" s="100"/>
      <c r="CA96" s="6" t="s">
        <v>38</v>
      </c>
    </row>
    <row r="97" spans="1:76" s="24" customFormat="1" ht="42.75" customHeight="1">
      <c r="A97" s="56">
        <v>725</v>
      </c>
      <c r="B97" s="57"/>
      <c r="C97" s="57"/>
      <c r="D97" s="102" t="s">
        <v>177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30"/>
      <c r="Q97" s="52" t="s">
        <v>178</v>
      </c>
      <c r="R97" s="52"/>
      <c r="S97" s="52"/>
      <c r="T97" s="52"/>
      <c r="U97" s="52"/>
      <c r="V97" s="102" t="s">
        <v>179</v>
      </c>
      <c r="W97" s="129"/>
      <c r="X97" s="129"/>
      <c r="Y97" s="129"/>
      <c r="Z97" s="129"/>
      <c r="AA97" s="129"/>
      <c r="AB97" s="129"/>
      <c r="AC97" s="129"/>
      <c r="AD97" s="129"/>
      <c r="AE97" s="130"/>
      <c r="AF97" s="101">
        <v>0</v>
      </c>
      <c r="AG97" s="101"/>
      <c r="AH97" s="101"/>
      <c r="AI97" s="101"/>
      <c r="AJ97" s="101"/>
      <c r="AK97" s="101">
        <v>0</v>
      </c>
      <c r="AL97" s="101"/>
      <c r="AM97" s="101"/>
      <c r="AN97" s="101"/>
      <c r="AO97" s="101"/>
      <c r="AP97" s="101">
        <f t="shared" si="0"/>
        <v>0</v>
      </c>
      <c r="AQ97" s="101"/>
      <c r="AR97" s="101"/>
      <c r="AS97" s="101"/>
      <c r="AT97" s="101"/>
      <c r="AU97" s="101">
        <v>2387087</v>
      </c>
      <c r="AV97" s="101"/>
      <c r="AW97" s="101"/>
      <c r="AX97" s="101"/>
      <c r="AY97" s="101"/>
      <c r="AZ97" s="101">
        <v>0</v>
      </c>
      <c r="BA97" s="101"/>
      <c r="BB97" s="101"/>
      <c r="BC97" s="101"/>
      <c r="BD97" s="101"/>
      <c r="BE97" s="101">
        <f t="shared" si="1"/>
        <v>2387087</v>
      </c>
      <c r="BF97" s="101"/>
      <c r="BG97" s="101"/>
      <c r="BH97" s="101"/>
      <c r="BI97" s="101"/>
      <c r="BJ97" s="101">
        <v>387576</v>
      </c>
      <c r="BK97" s="101"/>
      <c r="BL97" s="101"/>
      <c r="BM97" s="101"/>
      <c r="BN97" s="101"/>
      <c r="BO97" s="101">
        <v>0</v>
      </c>
      <c r="BP97" s="101"/>
      <c r="BQ97" s="101"/>
      <c r="BR97" s="101"/>
      <c r="BS97" s="101"/>
      <c r="BT97" s="101">
        <f t="shared" si="2"/>
        <v>387576</v>
      </c>
      <c r="BU97" s="101"/>
      <c r="BV97" s="101"/>
      <c r="BW97" s="101"/>
      <c r="BX97" s="101"/>
    </row>
    <row r="98" spans="1:76" s="24" customFormat="1" ht="45" customHeight="1">
      <c r="A98" s="56">
        <v>726</v>
      </c>
      <c r="B98" s="57"/>
      <c r="C98" s="57"/>
      <c r="D98" s="102" t="s">
        <v>180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1"/>
      <c r="Q98" s="52" t="s">
        <v>178</v>
      </c>
      <c r="R98" s="52"/>
      <c r="S98" s="52"/>
      <c r="T98" s="52"/>
      <c r="U98" s="52"/>
      <c r="V98" s="102" t="s">
        <v>179</v>
      </c>
      <c r="W98" s="60"/>
      <c r="X98" s="60"/>
      <c r="Y98" s="60"/>
      <c r="Z98" s="60"/>
      <c r="AA98" s="60"/>
      <c r="AB98" s="60"/>
      <c r="AC98" s="60"/>
      <c r="AD98" s="60"/>
      <c r="AE98" s="61"/>
      <c r="AF98" s="101">
        <v>0</v>
      </c>
      <c r="AG98" s="101"/>
      <c r="AH98" s="101"/>
      <c r="AI98" s="101"/>
      <c r="AJ98" s="101"/>
      <c r="AK98" s="101">
        <v>0</v>
      </c>
      <c r="AL98" s="101"/>
      <c r="AM98" s="101"/>
      <c r="AN98" s="101"/>
      <c r="AO98" s="101"/>
      <c r="AP98" s="101">
        <f t="shared" si="0"/>
        <v>0</v>
      </c>
      <c r="AQ98" s="101"/>
      <c r="AR98" s="101"/>
      <c r="AS98" s="101"/>
      <c r="AT98" s="101"/>
      <c r="AU98" s="101">
        <v>17800</v>
      </c>
      <c r="AV98" s="101"/>
      <c r="AW98" s="101"/>
      <c r="AX98" s="101"/>
      <c r="AY98" s="101"/>
      <c r="AZ98" s="101">
        <v>0</v>
      </c>
      <c r="BA98" s="101"/>
      <c r="BB98" s="101"/>
      <c r="BC98" s="101"/>
      <c r="BD98" s="101"/>
      <c r="BE98" s="101">
        <f t="shared" si="1"/>
        <v>17800</v>
      </c>
      <c r="BF98" s="101"/>
      <c r="BG98" s="101"/>
      <c r="BH98" s="101"/>
      <c r="BI98" s="101"/>
      <c r="BJ98" s="101">
        <v>19224</v>
      </c>
      <c r="BK98" s="101"/>
      <c r="BL98" s="101"/>
      <c r="BM98" s="101"/>
      <c r="BN98" s="101"/>
      <c r="BO98" s="101">
        <v>0</v>
      </c>
      <c r="BP98" s="101"/>
      <c r="BQ98" s="101"/>
      <c r="BR98" s="101"/>
      <c r="BS98" s="101"/>
      <c r="BT98" s="101">
        <f t="shared" si="2"/>
        <v>19224</v>
      </c>
      <c r="BU98" s="101"/>
      <c r="BV98" s="101"/>
      <c r="BW98" s="101"/>
      <c r="BX98" s="101"/>
    </row>
    <row r="99" spans="1:76" s="6" customFormat="1" ht="15" customHeight="1">
      <c r="A99" s="85">
        <v>0</v>
      </c>
      <c r="B99" s="86"/>
      <c r="C99" s="86"/>
      <c r="D99" s="131" t="s">
        <v>181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10"/>
      <c r="Q99" s="99"/>
      <c r="R99" s="99"/>
      <c r="S99" s="99"/>
      <c r="T99" s="99"/>
      <c r="U99" s="99"/>
      <c r="V99" s="131"/>
      <c r="W99" s="109"/>
      <c r="X99" s="109"/>
      <c r="Y99" s="109"/>
      <c r="Z99" s="109"/>
      <c r="AA99" s="109"/>
      <c r="AB99" s="109"/>
      <c r="AC99" s="109"/>
      <c r="AD99" s="109"/>
      <c r="AE99" s="11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>
        <f t="shared" si="0"/>
        <v>0</v>
      </c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>
        <f t="shared" si="1"/>
        <v>0</v>
      </c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>
        <f t="shared" si="2"/>
        <v>0</v>
      </c>
      <c r="BU99" s="100"/>
      <c r="BV99" s="100"/>
      <c r="BW99" s="100"/>
      <c r="BX99" s="100"/>
    </row>
    <row r="100" spans="1:76" s="24" customFormat="1" ht="42.75" customHeight="1">
      <c r="A100" s="56">
        <v>727</v>
      </c>
      <c r="B100" s="57"/>
      <c r="C100" s="57"/>
      <c r="D100" s="102" t="s">
        <v>182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1"/>
      <c r="Q100" s="52" t="s">
        <v>183</v>
      </c>
      <c r="R100" s="52"/>
      <c r="S100" s="52"/>
      <c r="T100" s="52"/>
      <c r="U100" s="52"/>
      <c r="V100" s="102" t="s">
        <v>179</v>
      </c>
      <c r="W100" s="60"/>
      <c r="X100" s="60"/>
      <c r="Y100" s="60"/>
      <c r="Z100" s="60"/>
      <c r="AA100" s="60"/>
      <c r="AB100" s="60"/>
      <c r="AC100" s="60"/>
      <c r="AD100" s="60"/>
      <c r="AE100" s="61"/>
      <c r="AF100" s="101">
        <v>0</v>
      </c>
      <c r="AG100" s="101"/>
      <c r="AH100" s="101"/>
      <c r="AI100" s="101"/>
      <c r="AJ100" s="101"/>
      <c r="AK100" s="101">
        <v>0</v>
      </c>
      <c r="AL100" s="101"/>
      <c r="AM100" s="101"/>
      <c r="AN100" s="101"/>
      <c r="AO100" s="101"/>
      <c r="AP100" s="101">
        <f t="shared" si="0"/>
        <v>0</v>
      </c>
      <c r="AQ100" s="101"/>
      <c r="AR100" s="101"/>
      <c r="AS100" s="101"/>
      <c r="AT100" s="101"/>
      <c r="AU100" s="101">
        <v>207</v>
      </c>
      <c r="AV100" s="101"/>
      <c r="AW100" s="101"/>
      <c r="AX100" s="101"/>
      <c r="AY100" s="101"/>
      <c r="AZ100" s="101">
        <v>0</v>
      </c>
      <c r="BA100" s="101"/>
      <c r="BB100" s="101"/>
      <c r="BC100" s="101"/>
      <c r="BD100" s="101"/>
      <c r="BE100" s="101">
        <f t="shared" si="1"/>
        <v>207</v>
      </c>
      <c r="BF100" s="101"/>
      <c r="BG100" s="101"/>
      <c r="BH100" s="101"/>
      <c r="BI100" s="101"/>
      <c r="BJ100" s="101">
        <v>52</v>
      </c>
      <c r="BK100" s="101"/>
      <c r="BL100" s="101"/>
      <c r="BM100" s="101"/>
      <c r="BN100" s="101"/>
      <c r="BO100" s="101">
        <v>0</v>
      </c>
      <c r="BP100" s="101"/>
      <c r="BQ100" s="101"/>
      <c r="BR100" s="101"/>
      <c r="BS100" s="101"/>
      <c r="BT100" s="101">
        <f t="shared" si="2"/>
        <v>52</v>
      </c>
      <c r="BU100" s="101"/>
      <c r="BV100" s="101"/>
      <c r="BW100" s="101"/>
      <c r="BX100" s="101"/>
    </row>
    <row r="101" spans="1:76" s="24" customFormat="1" ht="45" customHeight="1">
      <c r="A101" s="56">
        <v>728</v>
      </c>
      <c r="B101" s="57"/>
      <c r="C101" s="57"/>
      <c r="D101" s="102" t="s">
        <v>184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1"/>
      <c r="Q101" s="52" t="s">
        <v>183</v>
      </c>
      <c r="R101" s="52"/>
      <c r="S101" s="52"/>
      <c r="T101" s="52"/>
      <c r="U101" s="52"/>
      <c r="V101" s="102" t="s">
        <v>179</v>
      </c>
      <c r="W101" s="60"/>
      <c r="X101" s="60"/>
      <c r="Y101" s="60"/>
      <c r="Z101" s="60"/>
      <c r="AA101" s="60"/>
      <c r="AB101" s="60"/>
      <c r="AC101" s="60"/>
      <c r="AD101" s="60"/>
      <c r="AE101" s="61"/>
      <c r="AF101" s="101">
        <v>0</v>
      </c>
      <c r="AG101" s="101"/>
      <c r="AH101" s="101"/>
      <c r="AI101" s="101"/>
      <c r="AJ101" s="101"/>
      <c r="AK101" s="101">
        <v>0</v>
      </c>
      <c r="AL101" s="101"/>
      <c r="AM101" s="101"/>
      <c r="AN101" s="101"/>
      <c r="AO101" s="101"/>
      <c r="AP101" s="101">
        <f t="shared" si="0"/>
        <v>0</v>
      </c>
      <c r="AQ101" s="101"/>
      <c r="AR101" s="101"/>
      <c r="AS101" s="101"/>
      <c r="AT101" s="101"/>
      <c r="AU101" s="101">
        <v>2</v>
      </c>
      <c r="AV101" s="101"/>
      <c r="AW101" s="101"/>
      <c r="AX101" s="101"/>
      <c r="AY101" s="101"/>
      <c r="AZ101" s="101">
        <v>0</v>
      </c>
      <c r="BA101" s="101"/>
      <c r="BB101" s="101"/>
      <c r="BC101" s="101"/>
      <c r="BD101" s="101"/>
      <c r="BE101" s="101">
        <f t="shared" si="1"/>
        <v>2</v>
      </c>
      <c r="BF101" s="101"/>
      <c r="BG101" s="101"/>
      <c r="BH101" s="101"/>
      <c r="BI101" s="101"/>
      <c r="BJ101" s="101">
        <v>2</v>
      </c>
      <c r="BK101" s="101"/>
      <c r="BL101" s="101"/>
      <c r="BM101" s="101"/>
      <c r="BN101" s="101"/>
      <c r="BO101" s="101">
        <v>0</v>
      </c>
      <c r="BP101" s="101"/>
      <c r="BQ101" s="101"/>
      <c r="BR101" s="101"/>
      <c r="BS101" s="101"/>
      <c r="BT101" s="101">
        <f t="shared" si="2"/>
        <v>2</v>
      </c>
      <c r="BU101" s="101"/>
      <c r="BV101" s="101"/>
      <c r="BW101" s="101"/>
      <c r="BX101" s="101"/>
    </row>
    <row r="102" spans="1:76" s="6" customFormat="1" ht="15" customHeight="1">
      <c r="A102" s="85">
        <v>0</v>
      </c>
      <c r="B102" s="86"/>
      <c r="C102" s="86"/>
      <c r="D102" s="131" t="s">
        <v>185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99"/>
      <c r="R102" s="99"/>
      <c r="S102" s="99"/>
      <c r="T102" s="99"/>
      <c r="U102" s="99"/>
      <c r="V102" s="131"/>
      <c r="W102" s="109"/>
      <c r="X102" s="109"/>
      <c r="Y102" s="109"/>
      <c r="Z102" s="109"/>
      <c r="AA102" s="109"/>
      <c r="AB102" s="109"/>
      <c r="AC102" s="109"/>
      <c r="AD102" s="109"/>
      <c r="AE102" s="11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>
        <f t="shared" si="0"/>
        <v>0</v>
      </c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>
        <f t="shared" si="1"/>
        <v>0</v>
      </c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>
        <f t="shared" si="2"/>
        <v>0</v>
      </c>
      <c r="BU102" s="100"/>
      <c r="BV102" s="100"/>
      <c r="BW102" s="100"/>
      <c r="BX102" s="100"/>
    </row>
    <row r="103" spans="1:76" s="24" customFormat="1" ht="28.5" customHeight="1">
      <c r="A103" s="56">
        <v>1135</v>
      </c>
      <c r="B103" s="57"/>
      <c r="C103" s="57"/>
      <c r="D103" s="102" t="s">
        <v>186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1"/>
      <c r="Q103" s="52" t="s">
        <v>178</v>
      </c>
      <c r="R103" s="52"/>
      <c r="S103" s="52"/>
      <c r="T103" s="52"/>
      <c r="U103" s="52"/>
      <c r="V103" s="102" t="s">
        <v>187</v>
      </c>
      <c r="W103" s="60"/>
      <c r="X103" s="60"/>
      <c r="Y103" s="60"/>
      <c r="Z103" s="60"/>
      <c r="AA103" s="60"/>
      <c r="AB103" s="60"/>
      <c r="AC103" s="60"/>
      <c r="AD103" s="60"/>
      <c r="AE103" s="61"/>
      <c r="AF103" s="101">
        <v>0</v>
      </c>
      <c r="AG103" s="101"/>
      <c r="AH103" s="101"/>
      <c r="AI103" s="101"/>
      <c r="AJ103" s="101"/>
      <c r="AK103" s="101">
        <v>0</v>
      </c>
      <c r="AL103" s="101"/>
      <c r="AM103" s="101"/>
      <c r="AN103" s="101"/>
      <c r="AO103" s="101"/>
      <c r="AP103" s="101">
        <f t="shared" si="0"/>
        <v>0</v>
      </c>
      <c r="AQ103" s="101"/>
      <c r="AR103" s="101"/>
      <c r="AS103" s="101"/>
      <c r="AT103" s="101"/>
      <c r="AU103" s="101">
        <v>11531.82</v>
      </c>
      <c r="AV103" s="101"/>
      <c r="AW103" s="101"/>
      <c r="AX103" s="101"/>
      <c r="AY103" s="101"/>
      <c r="AZ103" s="101">
        <v>0</v>
      </c>
      <c r="BA103" s="101"/>
      <c r="BB103" s="101"/>
      <c r="BC103" s="101"/>
      <c r="BD103" s="101"/>
      <c r="BE103" s="101">
        <f t="shared" si="1"/>
        <v>11531.82</v>
      </c>
      <c r="BF103" s="101"/>
      <c r="BG103" s="101"/>
      <c r="BH103" s="101"/>
      <c r="BI103" s="101"/>
      <c r="BJ103" s="101">
        <v>7453.38</v>
      </c>
      <c r="BK103" s="101"/>
      <c r="BL103" s="101"/>
      <c r="BM103" s="101"/>
      <c r="BN103" s="101"/>
      <c r="BO103" s="101">
        <v>0</v>
      </c>
      <c r="BP103" s="101"/>
      <c r="BQ103" s="101"/>
      <c r="BR103" s="101"/>
      <c r="BS103" s="101"/>
      <c r="BT103" s="101">
        <f t="shared" si="2"/>
        <v>7453.38</v>
      </c>
      <c r="BU103" s="101"/>
      <c r="BV103" s="101"/>
      <c r="BW103" s="101"/>
      <c r="BX103" s="101"/>
    </row>
    <row r="104" spans="1:76" s="24" customFormat="1" ht="30" customHeight="1">
      <c r="A104" s="56">
        <v>1136</v>
      </c>
      <c r="B104" s="57"/>
      <c r="C104" s="57"/>
      <c r="D104" s="102" t="s">
        <v>188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52" t="s">
        <v>178</v>
      </c>
      <c r="R104" s="52"/>
      <c r="S104" s="52"/>
      <c r="T104" s="52"/>
      <c r="U104" s="52"/>
      <c r="V104" s="102" t="s">
        <v>187</v>
      </c>
      <c r="W104" s="60"/>
      <c r="X104" s="60"/>
      <c r="Y104" s="60"/>
      <c r="Z104" s="60"/>
      <c r="AA104" s="60"/>
      <c r="AB104" s="60"/>
      <c r="AC104" s="60"/>
      <c r="AD104" s="60"/>
      <c r="AE104" s="61"/>
      <c r="AF104" s="101">
        <v>0</v>
      </c>
      <c r="AG104" s="101"/>
      <c r="AH104" s="101"/>
      <c r="AI104" s="101"/>
      <c r="AJ104" s="101"/>
      <c r="AK104" s="101">
        <v>0</v>
      </c>
      <c r="AL104" s="101"/>
      <c r="AM104" s="101"/>
      <c r="AN104" s="101"/>
      <c r="AO104" s="101"/>
      <c r="AP104" s="101">
        <f t="shared" si="0"/>
        <v>0</v>
      </c>
      <c r="AQ104" s="101"/>
      <c r="AR104" s="101"/>
      <c r="AS104" s="101"/>
      <c r="AT104" s="101"/>
      <c r="AU104" s="101">
        <v>8900</v>
      </c>
      <c r="AV104" s="101"/>
      <c r="AW104" s="101"/>
      <c r="AX104" s="101"/>
      <c r="AY104" s="101"/>
      <c r="AZ104" s="101">
        <v>0</v>
      </c>
      <c r="BA104" s="101"/>
      <c r="BB104" s="101"/>
      <c r="BC104" s="101"/>
      <c r="BD104" s="101"/>
      <c r="BE104" s="101">
        <f t="shared" si="1"/>
        <v>8900</v>
      </c>
      <c r="BF104" s="101"/>
      <c r="BG104" s="101"/>
      <c r="BH104" s="101"/>
      <c r="BI104" s="101"/>
      <c r="BJ104" s="101">
        <v>9612</v>
      </c>
      <c r="BK104" s="101"/>
      <c r="BL104" s="101"/>
      <c r="BM104" s="101"/>
      <c r="BN104" s="101"/>
      <c r="BO104" s="101">
        <v>0</v>
      </c>
      <c r="BP104" s="101"/>
      <c r="BQ104" s="101"/>
      <c r="BR104" s="101"/>
      <c r="BS104" s="101"/>
      <c r="BT104" s="101">
        <f t="shared" si="2"/>
        <v>9612</v>
      </c>
      <c r="BU104" s="101"/>
      <c r="BV104" s="101"/>
      <c r="BW104" s="101"/>
      <c r="BX104" s="101"/>
    </row>
    <row r="105" spans="1:76" s="6" customFormat="1" ht="15" customHeight="1">
      <c r="A105" s="85">
        <v>0</v>
      </c>
      <c r="B105" s="86"/>
      <c r="C105" s="86"/>
      <c r="D105" s="131" t="s">
        <v>189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10"/>
      <c r="Q105" s="99"/>
      <c r="R105" s="99"/>
      <c r="S105" s="99"/>
      <c r="T105" s="99"/>
      <c r="U105" s="99"/>
      <c r="V105" s="131"/>
      <c r="W105" s="109"/>
      <c r="X105" s="109"/>
      <c r="Y105" s="109"/>
      <c r="Z105" s="109"/>
      <c r="AA105" s="109"/>
      <c r="AB105" s="109"/>
      <c r="AC105" s="109"/>
      <c r="AD105" s="109"/>
      <c r="AE105" s="11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>
        <f t="shared" si="0"/>
        <v>0</v>
      </c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>
        <f t="shared" si="1"/>
        <v>0</v>
      </c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>
        <f t="shared" si="2"/>
        <v>0</v>
      </c>
      <c r="BU105" s="100"/>
      <c r="BV105" s="100"/>
      <c r="BW105" s="100"/>
      <c r="BX105" s="100"/>
    </row>
    <row r="106" spans="1:76" s="24" customFormat="1" ht="42.75" customHeight="1">
      <c r="A106" s="56">
        <v>729</v>
      </c>
      <c r="B106" s="57"/>
      <c r="C106" s="57"/>
      <c r="D106" s="102" t="s">
        <v>190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1"/>
      <c r="Q106" s="52" t="s">
        <v>191</v>
      </c>
      <c r="R106" s="52"/>
      <c r="S106" s="52"/>
      <c r="T106" s="52"/>
      <c r="U106" s="52"/>
      <c r="V106" s="102" t="s">
        <v>187</v>
      </c>
      <c r="W106" s="60"/>
      <c r="X106" s="60"/>
      <c r="Y106" s="60"/>
      <c r="Z106" s="60"/>
      <c r="AA106" s="60"/>
      <c r="AB106" s="60"/>
      <c r="AC106" s="60"/>
      <c r="AD106" s="60"/>
      <c r="AE106" s="61"/>
      <c r="AF106" s="101">
        <v>0</v>
      </c>
      <c r="AG106" s="101"/>
      <c r="AH106" s="101"/>
      <c r="AI106" s="101"/>
      <c r="AJ106" s="101"/>
      <c r="AK106" s="101">
        <v>0</v>
      </c>
      <c r="AL106" s="101"/>
      <c r="AM106" s="101"/>
      <c r="AN106" s="101"/>
      <c r="AO106" s="101"/>
      <c r="AP106" s="101">
        <f t="shared" si="0"/>
        <v>0</v>
      </c>
      <c r="AQ106" s="101"/>
      <c r="AR106" s="101"/>
      <c r="AS106" s="101"/>
      <c r="AT106" s="101"/>
      <c r="AU106" s="101">
        <v>100</v>
      </c>
      <c r="AV106" s="101"/>
      <c r="AW106" s="101"/>
      <c r="AX106" s="101"/>
      <c r="AY106" s="101"/>
      <c r="AZ106" s="101">
        <v>0</v>
      </c>
      <c r="BA106" s="101"/>
      <c r="BB106" s="101"/>
      <c r="BC106" s="101"/>
      <c r="BD106" s="101"/>
      <c r="BE106" s="101">
        <f t="shared" si="1"/>
        <v>100</v>
      </c>
      <c r="BF106" s="101"/>
      <c r="BG106" s="101"/>
      <c r="BH106" s="101"/>
      <c r="BI106" s="101"/>
      <c r="BJ106" s="101">
        <v>100</v>
      </c>
      <c r="BK106" s="101"/>
      <c r="BL106" s="101"/>
      <c r="BM106" s="101"/>
      <c r="BN106" s="101"/>
      <c r="BO106" s="101">
        <v>0</v>
      </c>
      <c r="BP106" s="101"/>
      <c r="BQ106" s="101"/>
      <c r="BR106" s="101"/>
      <c r="BS106" s="101"/>
      <c r="BT106" s="101">
        <f t="shared" si="2"/>
        <v>100</v>
      </c>
      <c r="BU106" s="101"/>
      <c r="BV106" s="101"/>
      <c r="BW106" s="101"/>
      <c r="BX106" s="101"/>
    </row>
    <row r="107" spans="1:76" s="24" customFormat="1" ht="30" customHeight="1">
      <c r="A107" s="56">
        <v>730</v>
      </c>
      <c r="B107" s="57"/>
      <c r="C107" s="57"/>
      <c r="D107" s="102" t="s">
        <v>192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1"/>
      <c r="Q107" s="52" t="s">
        <v>191</v>
      </c>
      <c r="R107" s="52"/>
      <c r="S107" s="52"/>
      <c r="T107" s="52"/>
      <c r="U107" s="52"/>
      <c r="V107" s="102" t="s">
        <v>187</v>
      </c>
      <c r="W107" s="60"/>
      <c r="X107" s="60"/>
      <c r="Y107" s="60"/>
      <c r="Z107" s="60"/>
      <c r="AA107" s="60"/>
      <c r="AB107" s="60"/>
      <c r="AC107" s="60"/>
      <c r="AD107" s="60"/>
      <c r="AE107" s="61"/>
      <c r="AF107" s="101">
        <v>0</v>
      </c>
      <c r="AG107" s="101"/>
      <c r="AH107" s="101"/>
      <c r="AI107" s="101"/>
      <c r="AJ107" s="101"/>
      <c r="AK107" s="101">
        <v>0</v>
      </c>
      <c r="AL107" s="101"/>
      <c r="AM107" s="101"/>
      <c r="AN107" s="101"/>
      <c r="AO107" s="101"/>
      <c r="AP107" s="101">
        <f t="shared" si="0"/>
        <v>0</v>
      </c>
      <c r="AQ107" s="101"/>
      <c r="AR107" s="101"/>
      <c r="AS107" s="101"/>
      <c r="AT107" s="101"/>
      <c r="AU107" s="101">
        <v>100</v>
      </c>
      <c r="AV107" s="101"/>
      <c r="AW107" s="101"/>
      <c r="AX107" s="101"/>
      <c r="AY107" s="101"/>
      <c r="AZ107" s="101">
        <v>0</v>
      </c>
      <c r="BA107" s="101"/>
      <c r="BB107" s="101"/>
      <c r="BC107" s="101"/>
      <c r="BD107" s="101"/>
      <c r="BE107" s="101">
        <f t="shared" si="1"/>
        <v>100</v>
      </c>
      <c r="BF107" s="101"/>
      <c r="BG107" s="101"/>
      <c r="BH107" s="101"/>
      <c r="BI107" s="101"/>
      <c r="BJ107" s="101">
        <v>100</v>
      </c>
      <c r="BK107" s="101"/>
      <c r="BL107" s="101"/>
      <c r="BM107" s="101"/>
      <c r="BN107" s="101"/>
      <c r="BO107" s="101">
        <v>0</v>
      </c>
      <c r="BP107" s="101"/>
      <c r="BQ107" s="101"/>
      <c r="BR107" s="101"/>
      <c r="BS107" s="101"/>
      <c r="BT107" s="101">
        <f t="shared" si="2"/>
        <v>100</v>
      </c>
      <c r="BU107" s="101"/>
      <c r="BV107" s="101"/>
      <c r="BW107" s="101"/>
      <c r="BX107" s="101"/>
    </row>
    <row r="109" spans="1:76" ht="14.25" customHeight="1">
      <c r="A109" s="32" t="s">
        <v>240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</row>
    <row r="110" spans="1:76" ht="23.1" customHeight="1">
      <c r="A110" s="46" t="s">
        <v>6</v>
      </c>
      <c r="B110" s="47"/>
      <c r="C110" s="47"/>
      <c r="D110" s="52" t="s">
        <v>9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 t="s">
        <v>8</v>
      </c>
      <c r="R110" s="52"/>
      <c r="S110" s="52"/>
      <c r="T110" s="52"/>
      <c r="U110" s="52"/>
      <c r="V110" s="52" t="s">
        <v>7</v>
      </c>
      <c r="W110" s="52"/>
      <c r="X110" s="52"/>
      <c r="Y110" s="52"/>
      <c r="Z110" s="52"/>
      <c r="AA110" s="52"/>
      <c r="AB110" s="52"/>
      <c r="AC110" s="52"/>
      <c r="AD110" s="52"/>
      <c r="AE110" s="52"/>
      <c r="AF110" s="38" t="s">
        <v>231</v>
      </c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0"/>
      <c r="AU110" s="38" t="s">
        <v>236</v>
      </c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40"/>
    </row>
    <row r="111" spans="1:76" ht="28.5" customHeight="1">
      <c r="A111" s="49"/>
      <c r="B111" s="50"/>
      <c r="C111" s="50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 t="s">
        <v>4</v>
      </c>
      <c r="AG111" s="52"/>
      <c r="AH111" s="52"/>
      <c r="AI111" s="52"/>
      <c r="AJ111" s="52"/>
      <c r="AK111" s="52" t="s">
        <v>3</v>
      </c>
      <c r="AL111" s="52"/>
      <c r="AM111" s="52"/>
      <c r="AN111" s="52"/>
      <c r="AO111" s="52"/>
      <c r="AP111" s="52" t="s">
        <v>123</v>
      </c>
      <c r="AQ111" s="52"/>
      <c r="AR111" s="52"/>
      <c r="AS111" s="52"/>
      <c r="AT111" s="52"/>
      <c r="AU111" s="52" t="s">
        <v>4</v>
      </c>
      <c r="AV111" s="52"/>
      <c r="AW111" s="52"/>
      <c r="AX111" s="52"/>
      <c r="AY111" s="52"/>
      <c r="AZ111" s="52" t="s">
        <v>3</v>
      </c>
      <c r="BA111" s="52"/>
      <c r="BB111" s="52"/>
      <c r="BC111" s="52"/>
      <c r="BD111" s="52"/>
      <c r="BE111" s="52" t="s">
        <v>90</v>
      </c>
      <c r="BF111" s="52"/>
      <c r="BG111" s="52"/>
      <c r="BH111" s="52"/>
      <c r="BI111" s="52"/>
    </row>
    <row r="112" spans="1:76" ht="15" customHeight="1">
      <c r="A112" s="38">
        <v>1</v>
      </c>
      <c r="B112" s="39"/>
      <c r="C112" s="39"/>
      <c r="D112" s="52">
        <v>2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>
        <v>3</v>
      </c>
      <c r="R112" s="52"/>
      <c r="S112" s="52"/>
      <c r="T112" s="52"/>
      <c r="U112" s="52"/>
      <c r="V112" s="52">
        <v>4</v>
      </c>
      <c r="W112" s="52"/>
      <c r="X112" s="52"/>
      <c r="Y112" s="52"/>
      <c r="Z112" s="52"/>
      <c r="AA112" s="52"/>
      <c r="AB112" s="52"/>
      <c r="AC112" s="52"/>
      <c r="AD112" s="52"/>
      <c r="AE112" s="52"/>
      <c r="AF112" s="52">
        <v>5</v>
      </c>
      <c r="AG112" s="52"/>
      <c r="AH112" s="52"/>
      <c r="AI112" s="52"/>
      <c r="AJ112" s="52"/>
      <c r="AK112" s="52">
        <v>6</v>
      </c>
      <c r="AL112" s="52"/>
      <c r="AM112" s="52"/>
      <c r="AN112" s="52"/>
      <c r="AO112" s="52"/>
      <c r="AP112" s="52">
        <v>7</v>
      </c>
      <c r="AQ112" s="52"/>
      <c r="AR112" s="52"/>
      <c r="AS112" s="52"/>
      <c r="AT112" s="52"/>
      <c r="AU112" s="52">
        <v>8</v>
      </c>
      <c r="AV112" s="52"/>
      <c r="AW112" s="52"/>
      <c r="AX112" s="52"/>
      <c r="AY112" s="52"/>
      <c r="AZ112" s="52">
        <v>9</v>
      </c>
      <c r="BA112" s="52"/>
      <c r="BB112" s="52"/>
      <c r="BC112" s="52"/>
      <c r="BD112" s="52"/>
      <c r="BE112" s="52">
        <v>10</v>
      </c>
      <c r="BF112" s="52"/>
      <c r="BG112" s="52"/>
      <c r="BH112" s="52"/>
      <c r="BI112" s="52"/>
    </row>
    <row r="113" spans="1:79" ht="15.75" hidden="1" customHeight="1">
      <c r="A113" s="66" t="s">
        <v>154</v>
      </c>
      <c r="B113" s="67"/>
      <c r="C113" s="67"/>
      <c r="D113" s="52" t="s">
        <v>57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 t="s">
        <v>70</v>
      </c>
      <c r="R113" s="52"/>
      <c r="S113" s="52"/>
      <c r="T113" s="52"/>
      <c r="U113" s="52"/>
      <c r="V113" s="52" t="s">
        <v>71</v>
      </c>
      <c r="W113" s="52"/>
      <c r="X113" s="52"/>
      <c r="Y113" s="52"/>
      <c r="Z113" s="52"/>
      <c r="AA113" s="52"/>
      <c r="AB113" s="52"/>
      <c r="AC113" s="52"/>
      <c r="AD113" s="52"/>
      <c r="AE113" s="52"/>
      <c r="AF113" s="76" t="s">
        <v>107</v>
      </c>
      <c r="AG113" s="76"/>
      <c r="AH113" s="76"/>
      <c r="AI113" s="76"/>
      <c r="AJ113" s="76"/>
      <c r="AK113" s="98" t="s">
        <v>108</v>
      </c>
      <c r="AL113" s="98"/>
      <c r="AM113" s="98"/>
      <c r="AN113" s="98"/>
      <c r="AO113" s="98"/>
      <c r="AP113" s="84" t="s">
        <v>122</v>
      </c>
      <c r="AQ113" s="84"/>
      <c r="AR113" s="84"/>
      <c r="AS113" s="84"/>
      <c r="AT113" s="84"/>
      <c r="AU113" s="76" t="s">
        <v>109</v>
      </c>
      <c r="AV113" s="76"/>
      <c r="AW113" s="76"/>
      <c r="AX113" s="76"/>
      <c r="AY113" s="76"/>
      <c r="AZ113" s="98" t="s">
        <v>110</v>
      </c>
      <c r="BA113" s="98"/>
      <c r="BB113" s="98"/>
      <c r="BC113" s="98"/>
      <c r="BD113" s="98"/>
      <c r="BE113" s="84" t="s">
        <v>122</v>
      </c>
      <c r="BF113" s="84"/>
      <c r="BG113" s="84"/>
      <c r="BH113" s="84"/>
      <c r="BI113" s="84"/>
      <c r="CA113" t="s">
        <v>39</v>
      </c>
    </row>
    <row r="114" spans="1:79" s="6" customFormat="1" ht="14.25">
      <c r="A114" s="85">
        <v>0</v>
      </c>
      <c r="B114" s="86"/>
      <c r="C114" s="86"/>
      <c r="D114" s="99" t="s">
        <v>176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>
        <f t="shared" ref="AP114:AP125" si="3">IF(ISNUMBER(AF114),AF114,0)+IF(ISNUMBER(AK114),AK114,0)</f>
        <v>0</v>
      </c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>
        <f t="shared" ref="BE114:BE125" si="4">IF(ISNUMBER(AU114),AU114,0)+IF(ISNUMBER(AZ114),AZ114,0)</f>
        <v>0</v>
      </c>
      <c r="BF114" s="100"/>
      <c r="BG114" s="100"/>
      <c r="BH114" s="100"/>
      <c r="BI114" s="100"/>
      <c r="CA114" s="6" t="s">
        <v>40</v>
      </c>
    </row>
    <row r="115" spans="1:79" s="24" customFormat="1" ht="42.75" customHeight="1">
      <c r="A115" s="56">
        <v>725</v>
      </c>
      <c r="B115" s="57"/>
      <c r="C115" s="57"/>
      <c r="D115" s="102" t="s">
        <v>177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30"/>
      <c r="Q115" s="52" t="s">
        <v>178</v>
      </c>
      <c r="R115" s="52"/>
      <c r="S115" s="52"/>
      <c r="T115" s="52"/>
      <c r="U115" s="52"/>
      <c r="V115" s="102" t="s">
        <v>179</v>
      </c>
      <c r="W115" s="129"/>
      <c r="X115" s="129"/>
      <c r="Y115" s="129"/>
      <c r="Z115" s="129"/>
      <c r="AA115" s="129"/>
      <c r="AB115" s="129"/>
      <c r="AC115" s="129"/>
      <c r="AD115" s="129"/>
      <c r="AE115" s="130"/>
      <c r="AF115" s="101">
        <v>418582</v>
      </c>
      <c r="AG115" s="101"/>
      <c r="AH115" s="101"/>
      <c r="AI115" s="101"/>
      <c r="AJ115" s="101"/>
      <c r="AK115" s="101">
        <v>0</v>
      </c>
      <c r="AL115" s="101"/>
      <c r="AM115" s="101"/>
      <c r="AN115" s="101"/>
      <c r="AO115" s="101"/>
      <c r="AP115" s="101">
        <f t="shared" si="3"/>
        <v>418582</v>
      </c>
      <c r="AQ115" s="101"/>
      <c r="AR115" s="101"/>
      <c r="AS115" s="101"/>
      <c r="AT115" s="101"/>
      <c r="AU115" s="101">
        <v>444115</v>
      </c>
      <c r="AV115" s="101"/>
      <c r="AW115" s="101"/>
      <c r="AX115" s="101"/>
      <c r="AY115" s="101"/>
      <c r="AZ115" s="101">
        <v>0</v>
      </c>
      <c r="BA115" s="101"/>
      <c r="BB115" s="101"/>
      <c r="BC115" s="101"/>
      <c r="BD115" s="101"/>
      <c r="BE115" s="101">
        <f t="shared" si="4"/>
        <v>444115</v>
      </c>
      <c r="BF115" s="101"/>
      <c r="BG115" s="101"/>
      <c r="BH115" s="101"/>
      <c r="BI115" s="101"/>
    </row>
    <row r="116" spans="1:79" s="24" customFormat="1" ht="45" customHeight="1">
      <c r="A116" s="56">
        <v>726</v>
      </c>
      <c r="B116" s="57"/>
      <c r="C116" s="57"/>
      <c r="D116" s="102" t="s">
        <v>180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1"/>
      <c r="Q116" s="52" t="s">
        <v>178</v>
      </c>
      <c r="R116" s="52"/>
      <c r="S116" s="52"/>
      <c r="T116" s="52"/>
      <c r="U116" s="52"/>
      <c r="V116" s="102" t="s">
        <v>179</v>
      </c>
      <c r="W116" s="60"/>
      <c r="X116" s="60"/>
      <c r="Y116" s="60"/>
      <c r="Z116" s="60"/>
      <c r="AA116" s="60"/>
      <c r="AB116" s="60"/>
      <c r="AC116" s="60"/>
      <c r="AD116" s="60"/>
      <c r="AE116" s="61"/>
      <c r="AF116" s="101">
        <v>20762</v>
      </c>
      <c r="AG116" s="101"/>
      <c r="AH116" s="101"/>
      <c r="AI116" s="101"/>
      <c r="AJ116" s="101"/>
      <c r="AK116" s="101">
        <v>0</v>
      </c>
      <c r="AL116" s="101"/>
      <c r="AM116" s="101"/>
      <c r="AN116" s="101"/>
      <c r="AO116" s="101"/>
      <c r="AP116" s="101">
        <f t="shared" si="3"/>
        <v>20762</v>
      </c>
      <c r="AQ116" s="101"/>
      <c r="AR116" s="101"/>
      <c r="AS116" s="101"/>
      <c r="AT116" s="101"/>
      <c r="AU116" s="101">
        <v>22029</v>
      </c>
      <c r="AV116" s="101"/>
      <c r="AW116" s="101"/>
      <c r="AX116" s="101"/>
      <c r="AY116" s="101"/>
      <c r="AZ116" s="101">
        <v>0</v>
      </c>
      <c r="BA116" s="101"/>
      <c r="BB116" s="101"/>
      <c r="BC116" s="101"/>
      <c r="BD116" s="101"/>
      <c r="BE116" s="101">
        <f t="shared" si="4"/>
        <v>22029</v>
      </c>
      <c r="BF116" s="101"/>
      <c r="BG116" s="101"/>
      <c r="BH116" s="101"/>
      <c r="BI116" s="101"/>
    </row>
    <row r="117" spans="1:79" s="6" customFormat="1" ht="14.25">
      <c r="A117" s="85">
        <v>0</v>
      </c>
      <c r="B117" s="86"/>
      <c r="C117" s="86"/>
      <c r="D117" s="131" t="s">
        <v>181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99"/>
      <c r="R117" s="99"/>
      <c r="S117" s="99"/>
      <c r="T117" s="99"/>
      <c r="U117" s="99"/>
      <c r="V117" s="131"/>
      <c r="W117" s="109"/>
      <c r="X117" s="109"/>
      <c r="Y117" s="109"/>
      <c r="Z117" s="109"/>
      <c r="AA117" s="109"/>
      <c r="AB117" s="109"/>
      <c r="AC117" s="109"/>
      <c r="AD117" s="109"/>
      <c r="AE117" s="11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>
        <f t="shared" si="3"/>
        <v>0</v>
      </c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>
        <f t="shared" si="4"/>
        <v>0</v>
      </c>
      <c r="BF117" s="100"/>
      <c r="BG117" s="100"/>
      <c r="BH117" s="100"/>
      <c r="BI117" s="100"/>
    </row>
    <row r="118" spans="1:79" s="24" customFormat="1" ht="42.75" customHeight="1">
      <c r="A118" s="56">
        <v>727</v>
      </c>
      <c r="B118" s="57"/>
      <c r="C118" s="57"/>
      <c r="D118" s="102" t="s">
        <v>182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1"/>
      <c r="Q118" s="52" t="s">
        <v>183</v>
      </c>
      <c r="R118" s="52"/>
      <c r="S118" s="52"/>
      <c r="T118" s="52"/>
      <c r="U118" s="52"/>
      <c r="V118" s="102" t="s">
        <v>179</v>
      </c>
      <c r="W118" s="60"/>
      <c r="X118" s="60"/>
      <c r="Y118" s="60"/>
      <c r="Z118" s="60"/>
      <c r="AA118" s="60"/>
      <c r="AB118" s="60"/>
      <c r="AC118" s="60"/>
      <c r="AD118" s="60"/>
      <c r="AE118" s="61"/>
      <c r="AF118" s="101">
        <v>52</v>
      </c>
      <c r="AG118" s="101"/>
      <c r="AH118" s="101"/>
      <c r="AI118" s="101"/>
      <c r="AJ118" s="101"/>
      <c r="AK118" s="101">
        <v>0</v>
      </c>
      <c r="AL118" s="101"/>
      <c r="AM118" s="101"/>
      <c r="AN118" s="101"/>
      <c r="AO118" s="101"/>
      <c r="AP118" s="101">
        <f t="shared" si="3"/>
        <v>52</v>
      </c>
      <c r="AQ118" s="101"/>
      <c r="AR118" s="101"/>
      <c r="AS118" s="101"/>
      <c r="AT118" s="101"/>
      <c r="AU118" s="101">
        <v>52</v>
      </c>
      <c r="AV118" s="101"/>
      <c r="AW118" s="101"/>
      <c r="AX118" s="101"/>
      <c r="AY118" s="101"/>
      <c r="AZ118" s="101">
        <v>0</v>
      </c>
      <c r="BA118" s="101"/>
      <c r="BB118" s="101"/>
      <c r="BC118" s="101"/>
      <c r="BD118" s="101"/>
      <c r="BE118" s="101">
        <f t="shared" si="4"/>
        <v>52</v>
      </c>
      <c r="BF118" s="101"/>
      <c r="BG118" s="101"/>
      <c r="BH118" s="101"/>
      <c r="BI118" s="101"/>
    </row>
    <row r="119" spans="1:79" s="24" customFormat="1" ht="45" customHeight="1">
      <c r="A119" s="56">
        <v>728</v>
      </c>
      <c r="B119" s="57"/>
      <c r="C119" s="57"/>
      <c r="D119" s="102" t="s">
        <v>184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1"/>
      <c r="Q119" s="52" t="s">
        <v>183</v>
      </c>
      <c r="R119" s="52"/>
      <c r="S119" s="52"/>
      <c r="T119" s="52"/>
      <c r="U119" s="52"/>
      <c r="V119" s="102" t="s">
        <v>179</v>
      </c>
      <c r="W119" s="60"/>
      <c r="X119" s="60"/>
      <c r="Y119" s="60"/>
      <c r="Z119" s="60"/>
      <c r="AA119" s="60"/>
      <c r="AB119" s="60"/>
      <c r="AC119" s="60"/>
      <c r="AD119" s="60"/>
      <c r="AE119" s="61"/>
      <c r="AF119" s="101">
        <v>2</v>
      </c>
      <c r="AG119" s="101"/>
      <c r="AH119" s="101"/>
      <c r="AI119" s="101"/>
      <c r="AJ119" s="101"/>
      <c r="AK119" s="101">
        <v>0</v>
      </c>
      <c r="AL119" s="101"/>
      <c r="AM119" s="101"/>
      <c r="AN119" s="101"/>
      <c r="AO119" s="101"/>
      <c r="AP119" s="101">
        <f t="shared" si="3"/>
        <v>2</v>
      </c>
      <c r="AQ119" s="101"/>
      <c r="AR119" s="101"/>
      <c r="AS119" s="101"/>
      <c r="AT119" s="101"/>
      <c r="AU119" s="101">
        <v>2</v>
      </c>
      <c r="AV119" s="101"/>
      <c r="AW119" s="101"/>
      <c r="AX119" s="101"/>
      <c r="AY119" s="101"/>
      <c r="AZ119" s="101">
        <v>0</v>
      </c>
      <c r="BA119" s="101"/>
      <c r="BB119" s="101"/>
      <c r="BC119" s="101"/>
      <c r="BD119" s="101"/>
      <c r="BE119" s="101">
        <f t="shared" si="4"/>
        <v>2</v>
      </c>
      <c r="BF119" s="101"/>
      <c r="BG119" s="101"/>
      <c r="BH119" s="101"/>
      <c r="BI119" s="101"/>
    </row>
    <row r="120" spans="1:79" s="6" customFormat="1" ht="14.25">
      <c r="A120" s="85">
        <v>0</v>
      </c>
      <c r="B120" s="86"/>
      <c r="C120" s="86"/>
      <c r="D120" s="131" t="s">
        <v>185</v>
      </c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10"/>
      <c r="Q120" s="99"/>
      <c r="R120" s="99"/>
      <c r="S120" s="99"/>
      <c r="T120" s="99"/>
      <c r="U120" s="99"/>
      <c r="V120" s="131"/>
      <c r="W120" s="109"/>
      <c r="X120" s="109"/>
      <c r="Y120" s="109"/>
      <c r="Z120" s="109"/>
      <c r="AA120" s="109"/>
      <c r="AB120" s="109"/>
      <c r="AC120" s="109"/>
      <c r="AD120" s="109"/>
      <c r="AE120" s="11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>
        <f t="shared" si="3"/>
        <v>0</v>
      </c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>
        <f t="shared" si="4"/>
        <v>0</v>
      </c>
      <c r="BF120" s="100"/>
      <c r="BG120" s="100"/>
      <c r="BH120" s="100"/>
      <c r="BI120" s="100"/>
    </row>
    <row r="121" spans="1:79" s="24" customFormat="1" ht="28.5" customHeight="1">
      <c r="A121" s="56">
        <v>1135</v>
      </c>
      <c r="B121" s="57"/>
      <c r="C121" s="57"/>
      <c r="D121" s="102" t="s">
        <v>186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1"/>
      <c r="Q121" s="52" t="s">
        <v>178</v>
      </c>
      <c r="R121" s="52"/>
      <c r="S121" s="52"/>
      <c r="T121" s="52"/>
      <c r="U121" s="52"/>
      <c r="V121" s="102" t="s">
        <v>187</v>
      </c>
      <c r="W121" s="60"/>
      <c r="X121" s="60"/>
      <c r="Y121" s="60"/>
      <c r="Z121" s="60"/>
      <c r="AA121" s="60"/>
      <c r="AB121" s="60"/>
      <c r="AC121" s="60"/>
      <c r="AD121" s="60"/>
      <c r="AE121" s="61"/>
      <c r="AF121" s="101">
        <v>8049.65</v>
      </c>
      <c r="AG121" s="101"/>
      <c r="AH121" s="101"/>
      <c r="AI121" s="101"/>
      <c r="AJ121" s="101"/>
      <c r="AK121" s="101">
        <v>0</v>
      </c>
      <c r="AL121" s="101"/>
      <c r="AM121" s="101"/>
      <c r="AN121" s="101"/>
      <c r="AO121" s="101"/>
      <c r="AP121" s="101">
        <f t="shared" si="3"/>
        <v>8049.65</v>
      </c>
      <c r="AQ121" s="101"/>
      <c r="AR121" s="101"/>
      <c r="AS121" s="101"/>
      <c r="AT121" s="101"/>
      <c r="AU121" s="101">
        <v>8540.67</v>
      </c>
      <c r="AV121" s="101"/>
      <c r="AW121" s="101"/>
      <c r="AX121" s="101"/>
      <c r="AY121" s="101"/>
      <c r="AZ121" s="101">
        <v>0</v>
      </c>
      <c r="BA121" s="101"/>
      <c r="BB121" s="101"/>
      <c r="BC121" s="101"/>
      <c r="BD121" s="101"/>
      <c r="BE121" s="101">
        <f t="shared" si="4"/>
        <v>8540.67</v>
      </c>
      <c r="BF121" s="101"/>
      <c r="BG121" s="101"/>
      <c r="BH121" s="101"/>
      <c r="BI121" s="101"/>
    </row>
    <row r="122" spans="1:79" s="24" customFormat="1" ht="30" customHeight="1">
      <c r="A122" s="56">
        <v>1136</v>
      </c>
      <c r="B122" s="57"/>
      <c r="C122" s="57"/>
      <c r="D122" s="102" t="s">
        <v>188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1"/>
      <c r="Q122" s="52" t="s">
        <v>178</v>
      </c>
      <c r="R122" s="52"/>
      <c r="S122" s="52"/>
      <c r="T122" s="52"/>
      <c r="U122" s="52"/>
      <c r="V122" s="102" t="s">
        <v>187</v>
      </c>
      <c r="W122" s="60"/>
      <c r="X122" s="60"/>
      <c r="Y122" s="60"/>
      <c r="Z122" s="60"/>
      <c r="AA122" s="60"/>
      <c r="AB122" s="60"/>
      <c r="AC122" s="60"/>
      <c r="AD122" s="60"/>
      <c r="AE122" s="61"/>
      <c r="AF122" s="101">
        <v>10381</v>
      </c>
      <c r="AG122" s="101"/>
      <c r="AH122" s="101"/>
      <c r="AI122" s="101"/>
      <c r="AJ122" s="101"/>
      <c r="AK122" s="101">
        <v>0</v>
      </c>
      <c r="AL122" s="101"/>
      <c r="AM122" s="101"/>
      <c r="AN122" s="101"/>
      <c r="AO122" s="101"/>
      <c r="AP122" s="101">
        <f t="shared" si="3"/>
        <v>10381</v>
      </c>
      <c r="AQ122" s="101"/>
      <c r="AR122" s="101"/>
      <c r="AS122" s="101"/>
      <c r="AT122" s="101"/>
      <c r="AU122" s="101">
        <v>11015.5</v>
      </c>
      <c r="AV122" s="101"/>
      <c r="AW122" s="101"/>
      <c r="AX122" s="101"/>
      <c r="AY122" s="101"/>
      <c r="AZ122" s="101">
        <v>0</v>
      </c>
      <c r="BA122" s="101"/>
      <c r="BB122" s="101"/>
      <c r="BC122" s="101"/>
      <c r="BD122" s="101"/>
      <c r="BE122" s="101">
        <f t="shared" si="4"/>
        <v>11015.5</v>
      </c>
      <c r="BF122" s="101"/>
      <c r="BG122" s="101"/>
      <c r="BH122" s="101"/>
      <c r="BI122" s="101"/>
    </row>
    <row r="123" spans="1:79" s="6" customFormat="1" ht="14.25">
      <c r="A123" s="85">
        <v>0</v>
      </c>
      <c r="B123" s="86"/>
      <c r="C123" s="86"/>
      <c r="D123" s="131" t="s">
        <v>189</v>
      </c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10"/>
      <c r="Q123" s="99"/>
      <c r="R123" s="99"/>
      <c r="S123" s="99"/>
      <c r="T123" s="99"/>
      <c r="U123" s="99"/>
      <c r="V123" s="131"/>
      <c r="W123" s="109"/>
      <c r="X123" s="109"/>
      <c r="Y123" s="109"/>
      <c r="Z123" s="109"/>
      <c r="AA123" s="109"/>
      <c r="AB123" s="109"/>
      <c r="AC123" s="109"/>
      <c r="AD123" s="109"/>
      <c r="AE123" s="11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>
        <f t="shared" si="3"/>
        <v>0</v>
      </c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>
        <f t="shared" si="4"/>
        <v>0</v>
      </c>
      <c r="BF123" s="100"/>
      <c r="BG123" s="100"/>
      <c r="BH123" s="100"/>
      <c r="BI123" s="100"/>
    </row>
    <row r="124" spans="1:79" s="24" customFormat="1" ht="42.75" customHeight="1">
      <c r="A124" s="56">
        <v>729</v>
      </c>
      <c r="B124" s="57"/>
      <c r="C124" s="57"/>
      <c r="D124" s="102" t="s">
        <v>190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1"/>
      <c r="Q124" s="52" t="s">
        <v>191</v>
      </c>
      <c r="R124" s="52"/>
      <c r="S124" s="52"/>
      <c r="T124" s="52"/>
      <c r="U124" s="52"/>
      <c r="V124" s="102" t="s">
        <v>187</v>
      </c>
      <c r="W124" s="60"/>
      <c r="X124" s="60"/>
      <c r="Y124" s="60"/>
      <c r="Z124" s="60"/>
      <c r="AA124" s="60"/>
      <c r="AB124" s="60"/>
      <c r="AC124" s="60"/>
      <c r="AD124" s="60"/>
      <c r="AE124" s="61"/>
      <c r="AF124" s="101">
        <v>100</v>
      </c>
      <c r="AG124" s="101"/>
      <c r="AH124" s="101"/>
      <c r="AI124" s="101"/>
      <c r="AJ124" s="101"/>
      <c r="AK124" s="101">
        <v>0</v>
      </c>
      <c r="AL124" s="101"/>
      <c r="AM124" s="101"/>
      <c r="AN124" s="101"/>
      <c r="AO124" s="101"/>
      <c r="AP124" s="101">
        <f t="shared" si="3"/>
        <v>100</v>
      </c>
      <c r="AQ124" s="101"/>
      <c r="AR124" s="101"/>
      <c r="AS124" s="101"/>
      <c r="AT124" s="101"/>
      <c r="AU124" s="101">
        <v>100</v>
      </c>
      <c r="AV124" s="101"/>
      <c r="AW124" s="101"/>
      <c r="AX124" s="101"/>
      <c r="AY124" s="101"/>
      <c r="AZ124" s="101">
        <v>0</v>
      </c>
      <c r="BA124" s="101"/>
      <c r="BB124" s="101"/>
      <c r="BC124" s="101"/>
      <c r="BD124" s="101"/>
      <c r="BE124" s="101">
        <f t="shared" si="4"/>
        <v>100</v>
      </c>
      <c r="BF124" s="101"/>
      <c r="BG124" s="101"/>
      <c r="BH124" s="101"/>
      <c r="BI124" s="101"/>
    </row>
    <row r="125" spans="1:79" s="24" customFormat="1" ht="30" customHeight="1">
      <c r="A125" s="56">
        <v>730</v>
      </c>
      <c r="B125" s="57"/>
      <c r="C125" s="57"/>
      <c r="D125" s="102" t="s">
        <v>192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52" t="s">
        <v>191</v>
      </c>
      <c r="R125" s="52"/>
      <c r="S125" s="52"/>
      <c r="T125" s="52"/>
      <c r="U125" s="52"/>
      <c r="V125" s="102" t="s">
        <v>187</v>
      </c>
      <c r="W125" s="60"/>
      <c r="X125" s="60"/>
      <c r="Y125" s="60"/>
      <c r="Z125" s="60"/>
      <c r="AA125" s="60"/>
      <c r="AB125" s="60"/>
      <c r="AC125" s="60"/>
      <c r="AD125" s="60"/>
      <c r="AE125" s="61"/>
      <c r="AF125" s="101">
        <v>100</v>
      </c>
      <c r="AG125" s="101"/>
      <c r="AH125" s="101"/>
      <c r="AI125" s="101"/>
      <c r="AJ125" s="101"/>
      <c r="AK125" s="101">
        <v>0</v>
      </c>
      <c r="AL125" s="101"/>
      <c r="AM125" s="101"/>
      <c r="AN125" s="101"/>
      <c r="AO125" s="101"/>
      <c r="AP125" s="101">
        <f t="shared" si="3"/>
        <v>100</v>
      </c>
      <c r="AQ125" s="101"/>
      <c r="AR125" s="101"/>
      <c r="AS125" s="101"/>
      <c r="AT125" s="101"/>
      <c r="AU125" s="101">
        <v>100</v>
      </c>
      <c r="AV125" s="101"/>
      <c r="AW125" s="101"/>
      <c r="AX125" s="101"/>
      <c r="AY125" s="101"/>
      <c r="AZ125" s="101">
        <v>0</v>
      </c>
      <c r="BA125" s="101"/>
      <c r="BB125" s="101"/>
      <c r="BC125" s="101"/>
      <c r="BD125" s="101"/>
      <c r="BE125" s="101">
        <f t="shared" si="4"/>
        <v>100</v>
      </c>
      <c r="BF125" s="101"/>
      <c r="BG125" s="101"/>
      <c r="BH125" s="101"/>
      <c r="BI125" s="101"/>
    </row>
    <row r="127" spans="1:79" ht="14.25" customHeight="1">
      <c r="A127" s="32" t="s">
        <v>124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</row>
    <row r="128" spans="1:79" ht="15" customHeight="1">
      <c r="A128" s="72" t="s">
        <v>209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</row>
    <row r="129" spans="1:79" ht="12.95" customHeight="1">
      <c r="A129" s="46" t="s">
        <v>19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8"/>
      <c r="U129" s="52" t="s">
        <v>210</v>
      </c>
      <c r="V129" s="52"/>
      <c r="W129" s="52"/>
      <c r="X129" s="52"/>
      <c r="Y129" s="52"/>
      <c r="Z129" s="52"/>
      <c r="AA129" s="52"/>
      <c r="AB129" s="52"/>
      <c r="AC129" s="52"/>
      <c r="AD129" s="52"/>
      <c r="AE129" s="52" t="s">
        <v>213</v>
      </c>
      <c r="AF129" s="52"/>
      <c r="AG129" s="52"/>
      <c r="AH129" s="52"/>
      <c r="AI129" s="52"/>
      <c r="AJ129" s="52"/>
      <c r="AK129" s="52"/>
      <c r="AL129" s="52"/>
      <c r="AM129" s="52"/>
      <c r="AN129" s="52"/>
      <c r="AO129" s="52" t="s">
        <v>220</v>
      </c>
      <c r="AP129" s="52"/>
      <c r="AQ129" s="52"/>
      <c r="AR129" s="52"/>
      <c r="AS129" s="52"/>
      <c r="AT129" s="52"/>
      <c r="AU129" s="52"/>
      <c r="AV129" s="52"/>
      <c r="AW129" s="52"/>
      <c r="AX129" s="52"/>
      <c r="AY129" s="52" t="s">
        <v>231</v>
      </c>
      <c r="AZ129" s="52"/>
      <c r="BA129" s="52"/>
      <c r="BB129" s="52"/>
      <c r="BC129" s="52"/>
      <c r="BD129" s="52"/>
      <c r="BE129" s="52"/>
      <c r="BF129" s="52"/>
      <c r="BG129" s="52"/>
      <c r="BH129" s="52"/>
      <c r="BI129" s="52" t="s">
        <v>236</v>
      </c>
      <c r="BJ129" s="52"/>
      <c r="BK129" s="52"/>
      <c r="BL129" s="52"/>
      <c r="BM129" s="52"/>
      <c r="BN129" s="52"/>
      <c r="BO129" s="52"/>
      <c r="BP129" s="52"/>
      <c r="BQ129" s="52"/>
      <c r="BR129" s="52"/>
    </row>
    <row r="130" spans="1:79" ht="30" customHeight="1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1"/>
      <c r="U130" s="52" t="s">
        <v>4</v>
      </c>
      <c r="V130" s="52"/>
      <c r="W130" s="52"/>
      <c r="X130" s="52"/>
      <c r="Y130" s="52"/>
      <c r="Z130" s="52" t="s">
        <v>3</v>
      </c>
      <c r="AA130" s="52"/>
      <c r="AB130" s="52"/>
      <c r="AC130" s="52"/>
      <c r="AD130" s="52"/>
      <c r="AE130" s="52" t="s">
        <v>4</v>
      </c>
      <c r="AF130" s="52"/>
      <c r="AG130" s="52"/>
      <c r="AH130" s="52"/>
      <c r="AI130" s="52"/>
      <c r="AJ130" s="52" t="s">
        <v>3</v>
      </c>
      <c r="AK130" s="52"/>
      <c r="AL130" s="52"/>
      <c r="AM130" s="52"/>
      <c r="AN130" s="52"/>
      <c r="AO130" s="52" t="s">
        <v>4</v>
      </c>
      <c r="AP130" s="52"/>
      <c r="AQ130" s="52"/>
      <c r="AR130" s="52"/>
      <c r="AS130" s="52"/>
      <c r="AT130" s="52" t="s">
        <v>3</v>
      </c>
      <c r="AU130" s="52"/>
      <c r="AV130" s="52"/>
      <c r="AW130" s="52"/>
      <c r="AX130" s="52"/>
      <c r="AY130" s="52" t="s">
        <v>4</v>
      </c>
      <c r="AZ130" s="52"/>
      <c r="BA130" s="52"/>
      <c r="BB130" s="52"/>
      <c r="BC130" s="52"/>
      <c r="BD130" s="52" t="s">
        <v>3</v>
      </c>
      <c r="BE130" s="52"/>
      <c r="BF130" s="52"/>
      <c r="BG130" s="52"/>
      <c r="BH130" s="52"/>
      <c r="BI130" s="52" t="s">
        <v>4</v>
      </c>
      <c r="BJ130" s="52"/>
      <c r="BK130" s="52"/>
      <c r="BL130" s="52"/>
      <c r="BM130" s="52"/>
      <c r="BN130" s="52" t="s">
        <v>3</v>
      </c>
      <c r="BO130" s="52"/>
      <c r="BP130" s="52"/>
      <c r="BQ130" s="52"/>
      <c r="BR130" s="52"/>
    </row>
    <row r="131" spans="1:79" ht="15" customHeight="1">
      <c r="A131" s="38">
        <v>1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40"/>
      <c r="U131" s="52">
        <v>2</v>
      </c>
      <c r="V131" s="52"/>
      <c r="W131" s="52"/>
      <c r="X131" s="52"/>
      <c r="Y131" s="52"/>
      <c r="Z131" s="52">
        <v>3</v>
      </c>
      <c r="AA131" s="52"/>
      <c r="AB131" s="52"/>
      <c r="AC131" s="52"/>
      <c r="AD131" s="52"/>
      <c r="AE131" s="52">
        <v>4</v>
      </c>
      <c r="AF131" s="52"/>
      <c r="AG131" s="52"/>
      <c r="AH131" s="52"/>
      <c r="AI131" s="52"/>
      <c r="AJ131" s="52">
        <v>5</v>
      </c>
      <c r="AK131" s="52"/>
      <c r="AL131" s="52"/>
      <c r="AM131" s="52"/>
      <c r="AN131" s="52"/>
      <c r="AO131" s="52">
        <v>6</v>
      </c>
      <c r="AP131" s="52"/>
      <c r="AQ131" s="52"/>
      <c r="AR131" s="52"/>
      <c r="AS131" s="52"/>
      <c r="AT131" s="52">
        <v>7</v>
      </c>
      <c r="AU131" s="52"/>
      <c r="AV131" s="52"/>
      <c r="AW131" s="52"/>
      <c r="AX131" s="52"/>
      <c r="AY131" s="52">
        <v>8</v>
      </c>
      <c r="AZ131" s="52"/>
      <c r="BA131" s="52"/>
      <c r="BB131" s="52"/>
      <c r="BC131" s="52"/>
      <c r="BD131" s="52">
        <v>9</v>
      </c>
      <c r="BE131" s="52"/>
      <c r="BF131" s="52"/>
      <c r="BG131" s="52"/>
      <c r="BH131" s="52"/>
      <c r="BI131" s="52">
        <v>10</v>
      </c>
      <c r="BJ131" s="52"/>
      <c r="BK131" s="52"/>
      <c r="BL131" s="52"/>
      <c r="BM131" s="52"/>
      <c r="BN131" s="52">
        <v>11</v>
      </c>
      <c r="BO131" s="52"/>
      <c r="BP131" s="52"/>
      <c r="BQ131" s="52"/>
      <c r="BR131" s="52"/>
    </row>
    <row r="132" spans="1:79" s="1" customFormat="1" ht="15.75" hidden="1" customHeight="1">
      <c r="A132" s="66" t="s">
        <v>57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8"/>
      <c r="U132" s="76" t="s">
        <v>65</v>
      </c>
      <c r="V132" s="76"/>
      <c r="W132" s="76"/>
      <c r="X132" s="76"/>
      <c r="Y132" s="76"/>
      <c r="Z132" s="98" t="s">
        <v>66</v>
      </c>
      <c r="AA132" s="98"/>
      <c r="AB132" s="98"/>
      <c r="AC132" s="98"/>
      <c r="AD132" s="98"/>
      <c r="AE132" s="76" t="s">
        <v>67</v>
      </c>
      <c r="AF132" s="76"/>
      <c r="AG132" s="76"/>
      <c r="AH132" s="76"/>
      <c r="AI132" s="76"/>
      <c r="AJ132" s="98" t="s">
        <v>68</v>
      </c>
      <c r="AK132" s="98"/>
      <c r="AL132" s="98"/>
      <c r="AM132" s="98"/>
      <c r="AN132" s="98"/>
      <c r="AO132" s="76" t="s">
        <v>58</v>
      </c>
      <c r="AP132" s="76"/>
      <c r="AQ132" s="76"/>
      <c r="AR132" s="76"/>
      <c r="AS132" s="76"/>
      <c r="AT132" s="98" t="s">
        <v>59</v>
      </c>
      <c r="AU132" s="98"/>
      <c r="AV132" s="98"/>
      <c r="AW132" s="98"/>
      <c r="AX132" s="98"/>
      <c r="AY132" s="76" t="s">
        <v>60</v>
      </c>
      <c r="AZ132" s="76"/>
      <c r="BA132" s="76"/>
      <c r="BB132" s="76"/>
      <c r="BC132" s="76"/>
      <c r="BD132" s="98" t="s">
        <v>61</v>
      </c>
      <c r="BE132" s="98"/>
      <c r="BF132" s="98"/>
      <c r="BG132" s="98"/>
      <c r="BH132" s="98"/>
      <c r="BI132" s="76" t="s">
        <v>62</v>
      </c>
      <c r="BJ132" s="76"/>
      <c r="BK132" s="76"/>
      <c r="BL132" s="76"/>
      <c r="BM132" s="76"/>
      <c r="BN132" s="98" t="s">
        <v>63</v>
      </c>
      <c r="BO132" s="98"/>
      <c r="BP132" s="98"/>
      <c r="BQ132" s="98"/>
      <c r="BR132" s="98"/>
      <c r="CA132" t="s">
        <v>41</v>
      </c>
    </row>
    <row r="133" spans="1:79" s="6" customFormat="1" ht="12.75" customHeight="1">
      <c r="A133" s="85" t="s">
        <v>147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7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CA133" s="6" t="s">
        <v>42</v>
      </c>
    </row>
    <row r="134" spans="1:79" s="24" customFormat="1" ht="38.25" customHeight="1">
      <c r="A134" s="59" t="s">
        <v>193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1"/>
      <c r="U134" s="104" t="s">
        <v>173</v>
      </c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 t="s">
        <v>173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 t="s">
        <v>173</v>
      </c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 t="s">
        <v>173</v>
      </c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 t="s">
        <v>173</v>
      </c>
      <c r="BJ134" s="104"/>
      <c r="BK134" s="104"/>
      <c r="BL134" s="104"/>
      <c r="BM134" s="104"/>
      <c r="BN134" s="104"/>
      <c r="BO134" s="104"/>
      <c r="BP134" s="104"/>
      <c r="BQ134" s="104"/>
      <c r="BR134" s="104"/>
    </row>
    <row r="136" spans="1:79" ht="14.25" customHeight="1">
      <c r="A136" s="32" t="s">
        <v>125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</row>
    <row r="137" spans="1:79" ht="15" customHeight="1">
      <c r="A137" s="46" t="s">
        <v>6</v>
      </c>
      <c r="B137" s="47"/>
      <c r="C137" s="47"/>
      <c r="D137" s="46" t="s">
        <v>10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8"/>
      <c r="W137" s="52" t="s">
        <v>210</v>
      </c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 t="s">
        <v>214</v>
      </c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 t="s">
        <v>225</v>
      </c>
      <c r="AV137" s="52"/>
      <c r="AW137" s="52"/>
      <c r="AX137" s="52"/>
      <c r="AY137" s="52"/>
      <c r="AZ137" s="52"/>
      <c r="BA137" s="52" t="s">
        <v>232</v>
      </c>
      <c r="BB137" s="52"/>
      <c r="BC137" s="52"/>
      <c r="BD137" s="52"/>
      <c r="BE137" s="52"/>
      <c r="BF137" s="52"/>
      <c r="BG137" s="52" t="s">
        <v>241</v>
      </c>
      <c r="BH137" s="52"/>
      <c r="BI137" s="52"/>
      <c r="BJ137" s="52"/>
      <c r="BK137" s="52"/>
      <c r="BL137" s="52"/>
    </row>
    <row r="138" spans="1:79" ht="15" customHeight="1">
      <c r="A138" s="105"/>
      <c r="B138" s="106"/>
      <c r="C138" s="106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7"/>
      <c r="W138" s="52" t="s">
        <v>4</v>
      </c>
      <c r="X138" s="52"/>
      <c r="Y138" s="52"/>
      <c r="Z138" s="52"/>
      <c r="AA138" s="52"/>
      <c r="AB138" s="52"/>
      <c r="AC138" s="52" t="s">
        <v>3</v>
      </c>
      <c r="AD138" s="52"/>
      <c r="AE138" s="52"/>
      <c r="AF138" s="52"/>
      <c r="AG138" s="52"/>
      <c r="AH138" s="52"/>
      <c r="AI138" s="52" t="s">
        <v>4</v>
      </c>
      <c r="AJ138" s="52"/>
      <c r="AK138" s="52"/>
      <c r="AL138" s="52"/>
      <c r="AM138" s="52"/>
      <c r="AN138" s="52"/>
      <c r="AO138" s="52" t="s">
        <v>3</v>
      </c>
      <c r="AP138" s="52"/>
      <c r="AQ138" s="52"/>
      <c r="AR138" s="52"/>
      <c r="AS138" s="52"/>
      <c r="AT138" s="52"/>
      <c r="AU138" s="91" t="s">
        <v>4</v>
      </c>
      <c r="AV138" s="91"/>
      <c r="AW138" s="91"/>
      <c r="AX138" s="91" t="s">
        <v>3</v>
      </c>
      <c r="AY138" s="91"/>
      <c r="AZ138" s="91"/>
      <c r="BA138" s="91" t="s">
        <v>4</v>
      </c>
      <c r="BB138" s="91"/>
      <c r="BC138" s="91"/>
      <c r="BD138" s="91" t="s">
        <v>3</v>
      </c>
      <c r="BE138" s="91"/>
      <c r="BF138" s="91"/>
      <c r="BG138" s="91" t="s">
        <v>4</v>
      </c>
      <c r="BH138" s="91"/>
      <c r="BI138" s="91"/>
      <c r="BJ138" s="91" t="s">
        <v>3</v>
      </c>
      <c r="BK138" s="91"/>
      <c r="BL138" s="91"/>
    </row>
    <row r="139" spans="1:79" ht="57" customHeight="1">
      <c r="A139" s="49"/>
      <c r="B139" s="50"/>
      <c r="C139" s="50"/>
      <c r="D139" s="49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1"/>
      <c r="W139" s="52" t="s">
        <v>12</v>
      </c>
      <c r="X139" s="52"/>
      <c r="Y139" s="52"/>
      <c r="Z139" s="52" t="s">
        <v>11</v>
      </c>
      <c r="AA139" s="52"/>
      <c r="AB139" s="52"/>
      <c r="AC139" s="52" t="s">
        <v>12</v>
      </c>
      <c r="AD139" s="52"/>
      <c r="AE139" s="52"/>
      <c r="AF139" s="52" t="s">
        <v>11</v>
      </c>
      <c r="AG139" s="52"/>
      <c r="AH139" s="52"/>
      <c r="AI139" s="52" t="s">
        <v>12</v>
      </c>
      <c r="AJ139" s="52"/>
      <c r="AK139" s="52"/>
      <c r="AL139" s="52" t="s">
        <v>11</v>
      </c>
      <c r="AM139" s="52"/>
      <c r="AN139" s="52"/>
      <c r="AO139" s="52" t="s">
        <v>12</v>
      </c>
      <c r="AP139" s="52"/>
      <c r="AQ139" s="52"/>
      <c r="AR139" s="52" t="s">
        <v>11</v>
      </c>
      <c r="AS139" s="52"/>
      <c r="AT139" s="52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</row>
    <row r="140" spans="1:79" ht="15" customHeight="1">
      <c r="A140" s="38">
        <v>1</v>
      </c>
      <c r="B140" s="39"/>
      <c r="C140" s="39"/>
      <c r="D140" s="38">
        <v>2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52">
        <v>3</v>
      </c>
      <c r="X140" s="52"/>
      <c r="Y140" s="52"/>
      <c r="Z140" s="52">
        <v>4</v>
      </c>
      <c r="AA140" s="52"/>
      <c r="AB140" s="52"/>
      <c r="AC140" s="52">
        <v>5</v>
      </c>
      <c r="AD140" s="52"/>
      <c r="AE140" s="52"/>
      <c r="AF140" s="52">
        <v>6</v>
      </c>
      <c r="AG140" s="52"/>
      <c r="AH140" s="52"/>
      <c r="AI140" s="52">
        <v>7</v>
      </c>
      <c r="AJ140" s="52"/>
      <c r="AK140" s="52"/>
      <c r="AL140" s="52">
        <v>8</v>
      </c>
      <c r="AM140" s="52"/>
      <c r="AN140" s="52"/>
      <c r="AO140" s="52">
        <v>9</v>
      </c>
      <c r="AP140" s="52"/>
      <c r="AQ140" s="52"/>
      <c r="AR140" s="52">
        <v>10</v>
      </c>
      <c r="AS140" s="52"/>
      <c r="AT140" s="52"/>
      <c r="AU140" s="52">
        <v>11</v>
      </c>
      <c r="AV140" s="52"/>
      <c r="AW140" s="52"/>
      <c r="AX140" s="52">
        <v>12</v>
      </c>
      <c r="AY140" s="52"/>
      <c r="AZ140" s="52"/>
      <c r="BA140" s="52">
        <v>13</v>
      </c>
      <c r="BB140" s="52"/>
      <c r="BC140" s="52"/>
      <c r="BD140" s="52">
        <v>14</v>
      </c>
      <c r="BE140" s="52"/>
      <c r="BF140" s="52"/>
      <c r="BG140" s="52">
        <v>15</v>
      </c>
      <c r="BH140" s="52"/>
      <c r="BI140" s="52"/>
      <c r="BJ140" s="52">
        <v>16</v>
      </c>
      <c r="BK140" s="52"/>
      <c r="BL140" s="52"/>
    </row>
    <row r="141" spans="1:79" s="1" customFormat="1" ht="12.75" hidden="1" customHeight="1">
      <c r="A141" s="66" t="s">
        <v>69</v>
      </c>
      <c r="B141" s="67"/>
      <c r="C141" s="67"/>
      <c r="D141" s="66" t="s">
        <v>57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8"/>
      <c r="W141" s="76" t="s">
        <v>72</v>
      </c>
      <c r="X141" s="76"/>
      <c r="Y141" s="76"/>
      <c r="Z141" s="76" t="s">
        <v>73</v>
      </c>
      <c r="AA141" s="76"/>
      <c r="AB141" s="76"/>
      <c r="AC141" s="98" t="s">
        <v>74</v>
      </c>
      <c r="AD141" s="98"/>
      <c r="AE141" s="98"/>
      <c r="AF141" s="98" t="s">
        <v>75</v>
      </c>
      <c r="AG141" s="98"/>
      <c r="AH141" s="98"/>
      <c r="AI141" s="76" t="s">
        <v>76</v>
      </c>
      <c r="AJ141" s="76"/>
      <c r="AK141" s="76"/>
      <c r="AL141" s="76" t="s">
        <v>77</v>
      </c>
      <c r="AM141" s="76"/>
      <c r="AN141" s="76"/>
      <c r="AO141" s="98" t="s">
        <v>104</v>
      </c>
      <c r="AP141" s="98"/>
      <c r="AQ141" s="98"/>
      <c r="AR141" s="98" t="s">
        <v>78</v>
      </c>
      <c r="AS141" s="98"/>
      <c r="AT141" s="98"/>
      <c r="AU141" s="76" t="s">
        <v>105</v>
      </c>
      <c r="AV141" s="76"/>
      <c r="AW141" s="76"/>
      <c r="AX141" s="98" t="s">
        <v>106</v>
      </c>
      <c r="AY141" s="98"/>
      <c r="AZ141" s="98"/>
      <c r="BA141" s="76" t="s">
        <v>107</v>
      </c>
      <c r="BB141" s="76"/>
      <c r="BC141" s="76"/>
      <c r="BD141" s="98" t="s">
        <v>108</v>
      </c>
      <c r="BE141" s="98"/>
      <c r="BF141" s="98"/>
      <c r="BG141" s="76" t="s">
        <v>109</v>
      </c>
      <c r="BH141" s="76"/>
      <c r="BI141" s="76"/>
      <c r="BJ141" s="98" t="s">
        <v>110</v>
      </c>
      <c r="BK141" s="98"/>
      <c r="BL141" s="98"/>
      <c r="CA141" s="1" t="s">
        <v>103</v>
      </c>
    </row>
    <row r="142" spans="1:79" s="6" customFormat="1" ht="12.75" customHeight="1">
      <c r="A142" s="85">
        <v>1</v>
      </c>
      <c r="B142" s="86"/>
      <c r="C142" s="86"/>
      <c r="D142" s="108" t="s">
        <v>194</v>
      </c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1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CA142" s="6" t="s">
        <v>43</v>
      </c>
    </row>
    <row r="143" spans="1:79" s="24" customFormat="1" ht="25.5" customHeight="1">
      <c r="A143" s="56">
        <v>2</v>
      </c>
      <c r="B143" s="57"/>
      <c r="C143" s="57"/>
      <c r="D143" s="59" t="s">
        <v>195</v>
      </c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1"/>
      <c r="W143" s="101" t="s">
        <v>173</v>
      </c>
      <c r="X143" s="101"/>
      <c r="Y143" s="101"/>
      <c r="Z143" s="101" t="s">
        <v>173</v>
      </c>
      <c r="AA143" s="101"/>
      <c r="AB143" s="101"/>
      <c r="AC143" s="101"/>
      <c r="AD143" s="101"/>
      <c r="AE143" s="101"/>
      <c r="AF143" s="101"/>
      <c r="AG143" s="101"/>
      <c r="AH143" s="101"/>
      <c r="AI143" s="101" t="s">
        <v>173</v>
      </c>
      <c r="AJ143" s="101"/>
      <c r="AK143" s="101"/>
      <c r="AL143" s="101" t="s">
        <v>173</v>
      </c>
      <c r="AM143" s="101"/>
      <c r="AN143" s="101"/>
      <c r="AO143" s="101"/>
      <c r="AP143" s="101"/>
      <c r="AQ143" s="101"/>
      <c r="AR143" s="101"/>
      <c r="AS143" s="101"/>
      <c r="AT143" s="101"/>
      <c r="AU143" s="101" t="s">
        <v>173</v>
      </c>
      <c r="AV143" s="101"/>
      <c r="AW143" s="101"/>
      <c r="AX143" s="101"/>
      <c r="AY143" s="101"/>
      <c r="AZ143" s="101"/>
      <c r="BA143" s="101" t="s">
        <v>173</v>
      </c>
      <c r="BB143" s="101"/>
      <c r="BC143" s="101"/>
      <c r="BD143" s="101"/>
      <c r="BE143" s="101"/>
      <c r="BF143" s="101"/>
      <c r="BG143" s="101" t="s">
        <v>173</v>
      </c>
      <c r="BH143" s="101"/>
      <c r="BI143" s="101"/>
      <c r="BJ143" s="101"/>
      <c r="BK143" s="101"/>
      <c r="BL143" s="101"/>
    </row>
    <row r="145" spans="1:79" ht="14.25" customHeight="1">
      <c r="A145" s="32" t="s">
        <v>153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</row>
    <row r="146" spans="1:79" ht="14.25" customHeight="1">
      <c r="A146" s="32" t="s">
        <v>226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9" ht="15" customHeight="1">
      <c r="A147" s="45" t="s">
        <v>209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</row>
    <row r="148" spans="1:79" ht="15" customHeight="1">
      <c r="A148" s="52" t="s">
        <v>6</v>
      </c>
      <c r="B148" s="52"/>
      <c r="C148" s="52"/>
      <c r="D148" s="52"/>
      <c r="E148" s="52"/>
      <c r="F148" s="52"/>
      <c r="G148" s="52" t="s">
        <v>126</v>
      </c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 t="s">
        <v>13</v>
      </c>
      <c r="U148" s="52"/>
      <c r="V148" s="52"/>
      <c r="W148" s="52"/>
      <c r="X148" s="52"/>
      <c r="Y148" s="52"/>
      <c r="Z148" s="52"/>
      <c r="AA148" s="38" t="s">
        <v>210</v>
      </c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2"/>
      <c r="AP148" s="38" t="s">
        <v>213</v>
      </c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40"/>
      <c r="BE148" s="38" t="s">
        <v>220</v>
      </c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40"/>
    </row>
    <row r="149" spans="1:79" ht="32.1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 t="s">
        <v>4</v>
      </c>
      <c r="AB149" s="52"/>
      <c r="AC149" s="52"/>
      <c r="AD149" s="52"/>
      <c r="AE149" s="52"/>
      <c r="AF149" s="52" t="s">
        <v>3</v>
      </c>
      <c r="AG149" s="52"/>
      <c r="AH149" s="52"/>
      <c r="AI149" s="52"/>
      <c r="AJ149" s="52"/>
      <c r="AK149" s="52" t="s">
        <v>89</v>
      </c>
      <c r="AL149" s="52"/>
      <c r="AM149" s="52"/>
      <c r="AN149" s="52"/>
      <c r="AO149" s="52"/>
      <c r="AP149" s="52" t="s">
        <v>4</v>
      </c>
      <c r="AQ149" s="52"/>
      <c r="AR149" s="52"/>
      <c r="AS149" s="52"/>
      <c r="AT149" s="52"/>
      <c r="AU149" s="52" t="s">
        <v>3</v>
      </c>
      <c r="AV149" s="52"/>
      <c r="AW149" s="52"/>
      <c r="AX149" s="52"/>
      <c r="AY149" s="52"/>
      <c r="AZ149" s="52" t="s">
        <v>96</v>
      </c>
      <c r="BA149" s="52"/>
      <c r="BB149" s="52"/>
      <c r="BC149" s="52"/>
      <c r="BD149" s="52"/>
      <c r="BE149" s="52" t="s">
        <v>4</v>
      </c>
      <c r="BF149" s="52"/>
      <c r="BG149" s="52"/>
      <c r="BH149" s="52"/>
      <c r="BI149" s="52"/>
      <c r="BJ149" s="52" t="s">
        <v>3</v>
      </c>
      <c r="BK149" s="52"/>
      <c r="BL149" s="52"/>
      <c r="BM149" s="52"/>
      <c r="BN149" s="52"/>
      <c r="BO149" s="52" t="s">
        <v>127</v>
      </c>
      <c r="BP149" s="52"/>
      <c r="BQ149" s="52"/>
      <c r="BR149" s="52"/>
      <c r="BS149" s="52"/>
    </row>
    <row r="150" spans="1:79" ht="15" customHeight="1">
      <c r="A150" s="52">
        <v>1</v>
      </c>
      <c r="B150" s="52"/>
      <c r="C150" s="52"/>
      <c r="D150" s="52"/>
      <c r="E150" s="52"/>
      <c r="F150" s="52"/>
      <c r="G150" s="52">
        <v>2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>
        <v>3</v>
      </c>
      <c r="U150" s="52"/>
      <c r="V150" s="52"/>
      <c r="W150" s="52"/>
      <c r="X150" s="52"/>
      <c r="Y150" s="52"/>
      <c r="Z150" s="52"/>
      <c r="AA150" s="52">
        <v>4</v>
      </c>
      <c r="AB150" s="52"/>
      <c r="AC150" s="52"/>
      <c r="AD150" s="52"/>
      <c r="AE150" s="52"/>
      <c r="AF150" s="52">
        <v>5</v>
      </c>
      <c r="AG150" s="52"/>
      <c r="AH150" s="52"/>
      <c r="AI150" s="52"/>
      <c r="AJ150" s="52"/>
      <c r="AK150" s="52">
        <v>6</v>
      </c>
      <c r="AL150" s="52"/>
      <c r="AM150" s="52"/>
      <c r="AN150" s="52"/>
      <c r="AO150" s="52"/>
      <c r="AP150" s="52">
        <v>7</v>
      </c>
      <c r="AQ150" s="52"/>
      <c r="AR150" s="52"/>
      <c r="AS150" s="52"/>
      <c r="AT150" s="52"/>
      <c r="AU150" s="52">
        <v>8</v>
      </c>
      <c r="AV150" s="52"/>
      <c r="AW150" s="52"/>
      <c r="AX150" s="52"/>
      <c r="AY150" s="52"/>
      <c r="AZ150" s="52">
        <v>9</v>
      </c>
      <c r="BA150" s="52"/>
      <c r="BB150" s="52"/>
      <c r="BC150" s="52"/>
      <c r="BD150" s="52"/>
      <c r="BE150" s="52">
        <v>10</v>
      </c>
      <c r="BF150" s="52"/>
      <c r="BG150" s="52"/>
      <c r="BH150" s="52"/>
      <c r="BI150" s="52"/>
      <c r="BJ150" s="52">
        <v>11</v>
      </c>
      <c r="BK150" s="52"/>
      <c r="BL150" s="52"/>
      <c r="BM150" s="52"/>
      <c r="BN150" s="52"/>
      <c r="BO150" s="52">
        <v>12</v>
      </c>
      <c r="BP150" s="52"/>
      <c r="BQ150" s="52"/>
      <c r="BR150" s="52"/>
      <c r="BS150" s="52"/>
    </row>
    <row r="151" spans="1:79" s="1" customFormat="1" ht="15" hidden="1" customHeight="1">
      <c r="A151" s="76" t="s">
        <v>69</v>
      </c>
      <c r="B151" s="76"/>
      <c r="C151" s="76"/>
      <c r="D151" s="76"/>
      <c r="E151" s="76"/>
      <c r="F151" s="76"/>
      <c r="G151" s="115" t="s">
        <v>57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 t="s">
        <v>79</v>
      </c>
      <c r="U151" s="115"/>
      <c r="V151" s="115"/>
      <c r="W151" s="115"/>
      <c r="X151" s="115"/>
      <c r="Y151" s="115"/>
      <c r="Z151" s="115"/>
      <c r="AA151" s="98" t="s">
        <v>65</v>
      </c>
      <c r="AB151" s="98"/>
      <c r="AC151" s="98"/>
      <c r="AD151" s="98"/>
      <c r="AE151" s="98"/>
      <c r="AF151" s="98" t="s">
        <v>66</v>
      </c>
      <c r="AG151" s="98"/>
      <c r="AH151" s="98"/>
      <c r="AI151" s="98"/>
      <c r="AJ151" s="98"/>
      <c r="AK151" s="84" t="s">
        <v>122</v>
      </c>
      <c r="AL151" s="84"/>
      <c r="AM151" s="84"/>
      <c r="AN151" s="84"/>
      <c r="AO151" s="84"/>
      <c r="AP151" s="98" t="s">
        <v>67</v>
      </c>
      <c r="AQ151" s="98"/>
      <c r="AR151" s="98"/>
      <c r="AS151" s="98"/>
      <c r="AT151" s="98"/>
      <c r="AU151" s="98" t="s">
        <v>68</v>
      </c>
      <c r="AV151" s="98"/>
      <c r="AW151" s="98"/>
      <c r="AX151" s="98"/>
      <c r="AY151" s="98"/>
      <c r="AZ151" s="84" t="s">
        <v>122</v>
      </c>
      <c r="BA151" s="84"/>
      <c r="BB151" s="84"/>
      <c r="BC151" s="84"/>
      <c r="BD151" s="84"/>
      <c r="BE151" s="98" t="s">
        <v>58</v>
      </c>
      <c r="BF151" s="98"/>
      <c r="BG151" s="98"/>
      <c r="BH151" s="98"/>
      <c r="BI151" s="98"/>
      <c r="BJ151" s="98" t="s">
        <v>59</v>
      </c>
      <c r="BK151" s="98"/>
      <c r="BL151" s="98"/>
      <c r="BM151" s="98"/>
      <c r="BN151" s="98"/>
      <c r="BO151" s="84" t="s">
        <v>122</v>
      </c>
      <c r="BP151" s="84"/>
      <c r="BQ151" s="84"/>
      <c r="BR151" s="84"/>
      <c r="BS151" s="84"/>
      <c r="CA151" s="1" t="s">
        <v>44</v>
      </c>
    </row>
    <row r="152" spans="1:79" s="6" customFormat="1" ht="12.75" customHeight="1">
      <c r="A152" s="97"/>
      <c r="B152" s="97"/>
      <c r="C152" s="97"/>
      <c r="D152" s="97"/>
      <c r="E152" s="97"/>
      <c r="F152" s="97"/>
      <c r="G152" s="113" t="s">
        <v>147</v>
      </c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4"/>
      <c r="U152" s="114"/>
      <c r="V152" s="114"/>
      <c r="W152" s="114"/>
      <c r="X152" s="114"/>
      <c r="Y152" s="114"/>
      <c r="Z152" s="114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>
        <f>IF(ISNUMBER(AA152),AA152,0)+IF(ISNUMBER(AF152),AF152,0)</f>
        <v>0</v>
      </c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>
        <f>IF(ISNUMBER(AP152),AP152,0)+IF(ISNUMBER(AU152),AU152,0)</f>
        <v>0</v>
      </c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>
        <f>IF(ISNUMBER(BE152),BE152,0)+IF(ISNUMBER(BJ152),BJ152,0)</f>
        <v>0</v>
      </c>
      <c r="BP152" s="103"/>
      <c r="BQ152" s="103"/>
      <c r="BR152" s="103"/>
      <c r="BS152" s="103"/>
      <c r="CA152" s="6" t="s">
        <v>45</v>
      </c>
    </row>
    <row r="154" spans="1:79" ht="13.5" customHeight="1">
      <c r="A154" s="32" t="s">
        <v>242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</row>
    <row r="155" spans="1:79" ht="15" customHeight="1">
      <c r="A155" s="72" t="s">
        <v>209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</row>
    <row r="156" spans="1:79" ht="15" customHeight="1">
      <c r="A156" s="52" t="s">
        <v>6</v>
      </c>
      <c r="B156" s="52"/>
      <c r="C156" s="52"/>
      <c r="D156" s="52"/>
      <c r="E156" s="52"/>
      <c r="F156" s="52"/>
      <c r="G156" s="52" t="s">
        <v>126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13</v>
      </c>
      <c r="U156" s="52"/>
      <c r="V156" s="52"/>
      <c r="W156" s="52"/>
      <c r="X156" s="52"/>
      <c r="Y156" s="52"/>
      <c r="Z156" s="52"/>
      <c r="AA156" s="38" t="s">
        <v>231</v>
      </c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2"/>
      <c r="AP156" s="38" t="s">
        <v>236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40"/>
    </row>
    <row r="157" spans="1:79" ht="32.1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 t="s">
        <v>4</v>
      </c>
      <c r="AB157" s="52"/>
      <c r="AC157" s="52"/>
      <c r="AD157" s="52"/>
      <c r="AE157" s="52"/>
      <c r="AF157" s="52" t="s">
        <v>3</v>
      </c>
      <c r="AG157" s="52"/>
      <c r="AH157" s="52"/>
      <c r="AI157" s="52"/>
      <c r="AJ157" s="52"/>
      <c r="AK157" s="52" t="s">
        <v>89</v>
      </c>
      <c r="AL157" s="52"/>
      <c r="AM157" s="52"/>
      <c r="AN157" s="52"/>
      <c r="AO157" s="52"/>
      <c r="AP157" s="52" t="s">
        <v>4</v>
      </c>
      <c r="AQ157" s="52"/>
      <c r="AR157" s="52"/>
      <c r="AS157" s="52"/>
      <c r="AT157" s="52"/>
      <c r="AU157" s="52" t="s">
        <v>3</v>
      </c>
      <c r="AV157" s="52"/>
      <c r="AW157" s="52"/>
      <c r="AX157" s="52"/>
      <c r="AY157" s="52"/>
      <c r="AZ157" s="52" t="s">
        <v>96</v>
      </c>
      <c r="BA157" s="52"/>
      <c r="BB157" s="52"/>
      <c r="BC157" s="52"/>
      <c r="BD157" s="52"/>
    </row>
    <row r="158" spans="1:79" ht="15" customHeight="1">
      <c r="A158" s="52">
        <v>1</v>
      </c>
      <c r="B158" s="52"/>
      <c r="C158" s="52"/>
      <c r="D158" s="52"/>
      <c r="E158" s="52"/>
      <c r="F158" s="52"/>
      <c r="G158" s="52">
        <v>2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>
        <v>3</v>
      </c>
      <c r="U158" s="52"/>
      <c r="V158" s="52"/>
      <c r="W158" s="52"/>
      <c r="X158" s="52"/>
      <c r="Y158" s="52"/>
      <c r="Z158" s="52"/>
      <c r="AA158" s="52">
        <v>4</v>
      </c>
      <c r="AB158" s="52"/>
      <c r="AC158" s="52"/>
      <c r="AD158" s="52"/>
      <c r="AE158" s="52"/>
      <c r="AF158" s="52">
        <v>5</v>
      </c>
      <c r="AG158" s="52"/>
      <c r="AH158" s="52"/>
      <c r="AI158" s="52"/>
      <c r="AJ158" s="52"/>
      <c r="AK158" s="52">
        <v>6</v>
      </c>
      <c r="AL158" s="52"/>
      <c r="AM158" s="52"/>
      <c r="AN158" s="52"/>
      <c r="AO158" s="52"/>
      <c r="AP158" s="52">
        <v>7</v>
      </c>
      <c r="AQ158" s="52"/>
      <c r="AR158" s="52"/>
      <c r="AS158" s="52"/>
      <c r="AT158" s="52"/>
      <c r="AU158" s="52">
        <v>8</v>
      </c>
      <c r="AV158" s="52"/>
      <c r="AW158" s="52"/>
      <c r="AX158" s="52"/>
      <c r="AY158" s="52"/>
      <c r="AZ158" s="52">
        <v>9</v>
      </c>
      <c r="BA158" s="52"/>
      <c r="BB158" s="52"/>
      <c r="BC158" s="52"/>
      <c r="BD158" s="52"/>
    </row>
    <row r="159" spans="1:79" s="1" customFormat="1" ht="12" hidden="1" customHeight="1">
      <c r="A159" s="76" t="s">
        <v>69</v>
      </c>
      <c r="B159" s="76"/>
      <c r="C159" s="76"/>
      <c r="D159" s="76"/>
      <c r="E159" s="76"/>
      <c r="F159" s="76"/>
      <c r="G159" s="115" t="s">
        <v>57</v>
      </c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 t="s">
        <v>79</v>
      </c>
      <c r="U159" s="115"/>
      <c r="V159" s="115"/>
      <c r="W159" s="115"/>
      <c r="X159" s="115"/>
      <c r="Y159" s="115"/>
      <c r="Z159" s="115"/>
      <c r="AA159" s="98" t="s">
        <v>60</v>
      </c>
      <c r="AB159" s="98"/>
      <c r="AC159" s="98"/>
      <c r="AD159" s="98"/>
      <c r="AE159" s="98"/>
      <c r="AF159" s="98" t="s">
        <v>61</v>
      </c>
      <c r="AG159" s="98"/>
      <c r="AH159" s="98"/>
      <c r="AI159" s="98"/>
      <c r="AJ159" s="98"/>
      <c r="AK159" s="84" t="s">
        <v>122</v>
      </c>
      <c r="AL159" s="84"/>
      <c r="AM159" s="84"/>
      <c r="AN159" s="84"/>
      <c r="AO159" s="84"/>
      <c r="AP159" s="98" t="s">
        <v>62</v>
      </c>
      <c r="AQ159" s="98"/>
      <c r="AR159" s="98"/>
      <c r="AS159" s="98"/>
      <c r="AT159" s="98"/>
      <c r="AU159" s="98" t="s">
        <v>63</v>
      </c>
      <c r="AV159" s="98"/>
      <c r="AW159" s="98"/>
      <c r="AX159" s="98"/>
      <c r="AY159" s="98"/>
      <c r="AZ159" s="84" t="s">
        <v>122</v>
      </c>
      <c r="BA159" s="84"/>
      <c r="BB159" s="84"/>
      <c r="BC159" s="84"/>
      <c r="BD159" s="84"/>
      <c r="CA159" s="1" t="s">
        <v>46</v>
      </c>
    </row>
    <row r="160" spans="1:79" s="6" customFormat="1">
      <c r="A160" s="97"/>
      <c r="B160" s="97"/>
      <c r="C160" s="97"/>
      <c r="D160" s="97"/>
      <c r="E160" s="97"/>
      <c r="F160" s="97"/>
      <c r="G160" s="113" t="s">
        <v>147</v>
      </c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114"/>
      <c r="V160" s="114"/>
      <c r="W160" s="114"/>
      <c r="X160" s="114"/>
      <c r="Y160" s="114"/>
      <c r="Z160" s="114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>
        <f>IF(ISNUMBER(AA160),AA160,0)+IF(ISNUMBER(AF160),AF160,0)</f>
        <v>0</v>
      </c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>
        <f>IF(ISNUMBER(AP160),AP160,0)+IF(ISNUMBER(AU160),AU160,0)</f>
        <v>0</v>
      </c>
      <c r="BA160" s="103"/>
      <c r="BB160" s="103"/>
      <c r="BC160" s="103"/>
      <c r="BD160" s="103"/>
      <c r="CA160" s="6" t="s">
        <v>47</v>
      </c>
    </row>
    <row r="162" spans="1:79" ht="14.25" customHeight="1">
      <c r="A162" s="32" t="s">
        <v>243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</row>
    <row r="163" spans="1:79" ht="15" customHeight="1">
      <c r="A163" s="72" t="s">
        <v>209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</row>
    <row r="164" spans="1:79" ht="23.1" customHeight="1">
      <c r="A164" s="52" t="s">
        <v>128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46" t="s">
        <v>129</v>
      </c>
      <c r="O164" s="47"/>
      <c r="P164" s="47"/>
      <c r="Q164" s="47"/>
      <c r="R164" s="47"/>
      <c r="S164" s="47"/>
      <c r="T164" s="47"/>
      <c r="U164" s="48"/>
      <c r="V164" s="46" t="s">
        <v>130</v>
      </c>
      <c r="W164" s="47"/>
      <c r="X164" s="47"/>
      <c r="Y164" s="47"/>
      <c r="Z164" s="48"/>
      <c r="AA164" s="52" t="s">
        <v>210</v>
      </c>
      <c r="AB164" s="52"/>
      <c r="AC164" s="52"/>
      <c r="AD164" s="52"/>
      <c r="AE164" s="52"/>
      <c r="AF164" s="52"/>
      <c r="AG164" s="52"/>
      <c r="AH164" s="52"/>
      <c r="AI164" s="52"/>
      <c r="AJ164" s="52" t="s">
        <v>213</v>
      </c>
      <c r="AK164" s="52"/>
      <c r="AL164" s="52"/>
      <c r="AM164" s="52"/>
      <c r="AN164" s="52"/>
      <c r="AO164" s="52"/>
      <c r="AP164" s="52"/>
      <c r="AQ164" s="52"/>
      <c r="AR164" s="52"/>
      <c r="AS164" s="52" t="s">
        <v>220</v>
      </c>
      <c r="AT164" s="52"/>
      <c r="AU164" s="52"/>
      <c r="AV164" s="52"/>
      <c r="AW164" s="52"/>
      <c r="AX164" s="52"/>
      <c r="AY164" s="52"/>
      <c r="AZ164" s="52"/>
      <c r="BA164" s="52"/>
      <c r="BB164" s="52" t="s">
        <v>231</v>
      </c>
      <c r="BC164" s="52"/>
      <c r="BD164" s="52"/>
      <c r="BE164" s="52"/>
      <c r="BF164" s="52"/>
      <c r="BG164" s="52"/>
      <c r="BH164" s="52"/>
      <c r="BI164" s="52"/>
      <c r="BJ164" s="52"/>
      <c r="BK164" s="52" t="s">
        <v>236</v>
      </c>
      <c r="BL164" s="52"/>
      <c r="BM164" s="52"/>
      <c r="BN164" s="52"/>
      <c r="BO164" s="52"/>
      <c r="BP164" s="52"/>
      <c r="BQ164" s="52"/>
      <c r="BR164" s="52"/>
      <c r="BS164" s="52"/>
    </row>
    <row r="165" spans="1:79" ht="95.2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49"/>
      <c r="O165" s="50"/>
      <c r="P165" s="50"/>
      <c r="Q165" s="50"/>
      <c r="R165" s="50"/>
      <c r="S165" s="50"/>
      <c r="T165" s="50"/>
      <c r="U165" s="51"/>
      <c r="V165" s="49"/>
      <c r="W165" s="50"/>
      <c r="X165" s="50"/>
      <c r="Y165" s="50"/>
      <c r="Z165" s="51"/>
      <c r="AA165" s="91" t="s">
        <v>133</v>
      </c>
      <c r="AB165" s="91"/>
      <c r="AC165" s="91"/>
      <c r="AD165" s="91"/>
      <c r="AE165" s="91"/>
      <c r="AF165" s="91" t="s">
        <v>134</v>
      </c>
      <c r="AG165" s="91"/>
      <c r="AH165" s="91"/>
      <c r="AI165" s="91"/>
      <c r="AJ165" s="91" t="s">
        <v>133</v>
      </c>
      <c r="AK165" s="91"/>
      <c r="AL165" s="91"/>
      <c r="AM165" s="91"/>
      <c r="AN165" s="91"/>
      <c r="AO165" s="91" t="s">
        <v>134</v>
      </c>
      <c r="AP165" s="91"/>
      <c r="AQ165" s="91"/>
      <c r="AR165" s="91"/>
      <c r="AS165" s="91" t="s">
        <v>133</v>
      </c>
      <c r="AT165" s="91"/>
      <c r="AU165" s="91"/>
      <c r="AV165" s="91"/>
      <c r="AW165" s="91"/>
      <c r="AX165" s="91" t="s">
        <v>134</v>
      </c>
      <c r="AY165" s="91"/>
      <c r="AZ165" s="91"/>
      <c r="BA165" s="91"/>
      <c r="BB165" s="91" t="s">
        <v>133</v>
      </c>
      <c r="BC165" s="91"/>
      <c r="BD165" s="91"/>
      <c r="BE165" s="91"/>
      <c r="BF165" s="91"/>
      <c r="BG165" s="91" t="s">
        <v>134</v>
      </c>
      <c r="BH165" s="91"/>
      <c r="BI165" s="91"/>
      <c r="BJ165" s="91"/>
      <c r="BK165" s="91" t="s">
        <v>133</v>
      </c>
      <c r="BL165" s="91"/>
      <c r="BM165" s="91"/>
      <c r="BN165" s="91"/>
      <c r="BO165" s="91"/>
      <c r="BP165" s="91" t="s">
        <v>134</v>
      </c>
      <c r="BQ165" s="91"/>
      <c r="BR165" s="91"/>
      <c r="BS165" s="91"/>
    </row>
    <row r="166" spans="1:79" ht="15" customHeight="1">
      <c r="A166" s="52">
        <v>1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38">
        <v>2</v>
      </c>
      <c r="O166" s="39"/>
      <c r="P166" s="39"/>
      <c r="Q166" s="39"/>
      <c r="R166" s="39"/>
      <c r="S166" s="39"/>
      <c r="T166" s="39"/>
      <c r="U166" s="40"/>
      <c r="V166" s="52">
        <v>3</v>
      </c>
      <c r="W166" s="52"/>
      <c r="X166" s="52"/>
      <c r="Y166" s="52"/>
      <c r="Z166" s="52"/>
      <c r="AA166" s="52">
        <v>4</v>
      </c>
      <c r="AB166" s="52"/>
      <c r="AC166" s="52"/>
      <c r="AD166" s="52"/>
      <c r="AE166" s="52"/>
      <c r="AF166" s="52">
        <v>5</v>
      </c>
      <c r="AG166" s="52"/>
      <c r="AH166" s="52"/>
      <c r="AI166" s="52"/>
      <c r="AJ166" s="52">
        <v>6</v>
      </c>
      <c r="AK166" s="52"/>
      <c r="AL166" s="52"/>
      <c r="AM166" s="52"/>
      <c r="AN166" s="52"/>
      <c r="AO166" s="52">
        <v>7</v>
      </c>
      <c r="AP166" s="52"/>
      <c r="AQ166" s="52"/>
      <c r="AR166" s="52"/>
      <c r="AS166" s="52">
        <v>8</v>
      </c>
      <c r="AT166" s="52"/>
      <c r="AU166" s="52"/>
      <c r="AV166" s="52"/>
      <c r="AW166" s="52"/>
      <c r="AX166" s="52">
        <v>9</v>
      </c>
      <c r="AY166" s="52"/>
      <c r="AZ166" s="52"/>
      <c r="BA166" s="52"/>
      <c r="BB166" s="52">
        <v>10</v>
      </c>
      <c r="BC166" s="52"/>
      <c r="BD166" s="52"/>
      <c r="BE166" s="52"/>
      <c r="BF166" s="52"/>
      <c r="BG166" s="52">
        <v>11</v>
      </c>
      <c r="BH166" s="52"/>
      <c r="BI166" s="52"/>
      <c r="BJ166" s="52"/>
      <c r="BK166" s="52">
        <v>12</v>
      </c>
      <c r="BL166" s="52"/>
      <c r="BM166" s="52"/>
      <c r="BN166" s="52"/>
      <c r="BO166" s="52"/>
      <c r="BP166" s="52">
        <v>13</v>
      </c>
      <c r="BQ166" s="52"/>
      <c r="BR166" s="52"/>
      <c r="BS166" s="52"/>
    </row>
    <row r="167" spans="1:79" s="1" customFormat="1" ht="12" hidden="1" customHeight="1">
      <c r="A167" s="115" t="s">
        <v>146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76" t="s">
        <v>131</v>
      </c>
      <c r="O167" s="76"/>
      <c r="P167" s="76"/>
      <c r="Q167" s="76"/>
      <c r="R167" s="76"/>
      <c r="S167" s="76"/>
      <c r="T167" s="76"/>
      <c r="U167" s="76"/>
      <c r="V167" s="76" t="s">
        <v>132</v>
      </c>
      <c r="W167" s="76"/>
      <c r="X167" s="76"/>
      <c r="Y167" s="76"/>
      <c r="Z167" s="76"/>
      <c r="AA167" s="98" t="s">
        <v>65</v>
      </c>
      <c r="AB167" s="98"/>
      <c r="AC167" s="98"/>
      <c r="AD167" s="98"/>
      <c r="AE167" s="98"/>
      <c r="AF167" s="98" t="s">
        <v>66</v>
      </c>
      <c r="AG167" s="98"/>
      <c r="AH167" s="98"/>
      <c r="AI167" s="98"/>
      <c r="AJ167" s="98" t="s">
        <v>67</v>
      </c>
      <c r="AK167" s="98"/>
      <c r="AL167" s="98"/>
      <c r="AM167" s="98"/>
      <c r="AN167" s="98"/>
      <c r="AO167" s="98" t="s">
        <v>68</v>
      </c>
      <c r="AP167" s="98"/>
      <c r="AQ167" s="98"/>
      <c r="AR167" s="98"/>
      <c r="AS167" s="98" t="s">
        <v>58</v>
      </c>
      <c r="AT167" s="98"/>
      <c r="AU167" s="98"/>
      <c r="AV167" s="98"/>
      <c r="AW167" s="98"/>
      <c r="AX167" s="98" t="s">
        <v>59</v>
      </c>
      <c r="AY167" s="98"/>
      <c r="AZ167" s="98"/>
      <c r="BA167" s="98"/>
      <c r="BB167" s="98" t="s">
        <v>60</v>
      </c>
      <c r="BC167" s="98"/>
      <c r="BD167" s="98"/>
      <c r="BE167" s="98"/>
      <c r="BF167" s="98"/>
      <c r="BG167" s="98" t="s">
        <v>61</v>
      </c>
      <c r="BH167" s="98"/>
      <c r="BI167" s="98"/>
      <c r="BJ167" s="98"/>
      <c r="BK167" s="98" t="s">
        <v>62</v>
      </c>
      <c r="BL167" s="98"/>
      <c r="BM167" s="98"/>
      <c r="BN167" s="98"/>
      <c r="BO167" s="98"/>
      <c r="BP167" s="98" t="s">
        <v>63</v>
      </c>
      <c r="BQ167" s="98"/>
      <c r="BR167" s="98"/>
      <c r="BS167" s="98"/>
      <c r="CA167" s="1" t="s">
        <v>48</v>
      </c>
    </row>
    <row r="168" spans="1:79" s="6" customFormat="1" ht="12.75" customHeight="1">
      <c r="A168" s="113" t="s">
        <v>147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85"/>
      <c r="O168" s="86"/>
      <c r="P168" s="86"/>
      <c r="Q168" s="86"/>
      <c r="R168" s="86"/>
      <c r="S168" s="86"/>
      <c r="T168" s="86"/>
      <c r="U168" s="87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7"/>
      <c r="BQ168" s="118"/>
      <c r="BR168" s="118"/>
      <c r="BS168" s="119"/>
      <c r="CA168" s="6" t="s">
        <v>49</v>
      </c>
    </row>
    <row r="170" spans="1:79" ht="35.25" customHeight="1">
      <c r="A170" s="32" t="s">
        <v>244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</row>
    <row r="171" spans="1:79" ht="15" customHeight="1">
      <c r="A171" s="33" t="s">
        <v>196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1:79" ht="28.5" customHeight="1">
      <c r="A172" s="120" t="s">
        <v>227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</row>
    <row r="173" spans="1:79" ht="14.25" customHeight="1">
      <c r="A173" s="32" t="s">
        <v>211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</row>
    <row r="174" spans="1:79" ht="15" customHeight="1">
      <c r="A174" s="45" t="s">
        <v>209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</row>
    <row r="175" spans="1:79" ht="42.95" customHeight="1">
      <c r="A175" s="91" t="s">
        <v>135</v>
      </c>
      <c r="B175" s="91"/>
      <c r="C175" s="91"/>
      <c r="D175" s="91"/>
      <c r="E175" s="91"/>
      <c r="F175" s="91"/>
      <c r="G175" s="52" t="s">
        <v>19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15</v>
      </c>
      <c r="U175" s="52"/>
      <c r="V175" s="52"/>
      <c r="W175" s="52"/>
      <c r="X175" s="52"/>
      <c r="Y175" s="52"/>
      <c r="Z175" s="52" t="s">
        <v>14</v>
      </c>
      <c r="AA175" s="52"/>
      <c r="AB175" s="52"/>
      <c r="AC175" s="52"/>
      <c r="AD175" s="52"/>
      <c r="AE175" s="52" t="s">
        <v>136</v>
      </c>
      <c r="AF175" s="52"/>
      <c r="AG175" s="52"/>
      <c r="AH175" s="52"/>
      <c r="AI175" s="52"/>
      <c r="AJ175" s="52"/>
      <c r="AK175" s="52" t="s">
        <v>137</v>
      </c>
      <c r="AL175" s="52"/>
      <c r="AM175" s="52"/>
      <c r="AN175" s="52"/>
      <c r="AO175" s="52"/>
      <c r="AP175" s="52"/>
      <c r="AQ175" s="52" t="s">
        <v>138</v>
      </c>
      <c r="AR175" s="52"/>
      <c r="AS175" s="52"/>
      <c r="AT175" s="52"/>
      <c r="AU175" s="52"/>
      <c r="AV175" s="52"/>
      <c r="AW175" s="52" t="s">
        <v>98</v>
      </c>
      <c r="AX175" s="52"/>
      <c r="AY175" s="52"/>
      <c r="AZ175" s="52"/>
      <c r="BA175" s="52"/>
      <c r="BB175" s="52"/>
      <c r="BC175" s="52"/>
      <c r="BD175" s="52"/>
      <c r="BE175" s="52"/>
      <c r="BF175" s="52"/>
      <c r="BG175" s="52" t="s">
        <v>139</v>
      </c>
      <c r="BH175" s="52"/>
      <c r="BI175" s="52"/>
      <c r="BJ175" s="52"/>
      <c r="BK175" s="52"/>
      <c r="BL175" s="52"/>
    </row>
    <row r="176" spans="1:79" ht="39.950000000000003" customHeight="1">
      <c r="A176" s="91"/>
      <c r="B176" s="91"/>
      <c r="C176" s="91"/>
      <c r="D176" s="91"/>
      <c r="E176" s="91"/>
      <c r="F176" s="91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 t="s">
        <v>17</v>
      </c>
      <c r="AX176" s="52"/>
      <c r="AY176" s="52"/>
      <c r="AZ176" s="52"/>
      <c r="BA176" s="52"/>
      <c r="BB176" s="52" t="s">
        <v>16</v>
      </c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</row>
    <row r="177" spans="1:79" ht="15" customHeight="1">
      <c r="A177" s="52">
        <v>1</v>
      </c>
      <c r="B177" s="52"/>
      <c r="C177" s="52"/>
      <c r="D177" s="52"/>
      <c r="E177" s="52"/>
      <c r="F177" s="52"/>
      <c r="G177" s="52">
        <v>2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>
        <v>3</v>
      </c>
      <c r="U177" s="52"/>
      <c r="V177" s="52"/>
      <c r="W177" s="52"/>
      <c r="X177" s="52"/>
      <c r="Y177" s="52"/>
      <c r="Z177" s="52">
        <v>4</v>
      </c>
      <c r="AA177" s="52"/>
      <c r="AB177" s="52"/>
      <c r="AC177" s="52"/>
      <c r="AD177" s="52"/>
      <c r="AE177" s="52">
        <v>5</v>
      </c>
      <c r="AF177" s="52"/>
      <c r="AG177" s="52"/>
      <c r="AH177" s="52"/>
      <c r="AI177" s="52"/>
      <c r="AJ177" s="52"/>
      <c r="AK177" s="52">
        <v>6</v>
      </c>
      <c r="AL177" s="52"/>
      <c r="AM177" s="52"/>
      <c r="AN177" s="52"/>
      <c r="AO177" s="52"/>
      <c r="AP177" s="52"/>
      <c r="AQ177" s="52">
        <v>7</v>
      </c>
      <c r="AR177" s="52"/>
      <c r="AS177" s="52"/>
      <c r="AT177" s="52"/>
      <c r="AU177" s="52"/>
      <c r="AV177" s="52"/>
      <c r="AW177" s="52">
        <v>8</v>
      </c>
      <c r="AX177" s="52"/>
      <c r="AY177" s="52"/>
      <c r="AZ177" s="52"/>
      <c r="BA177" s="52"/>
      <c r="BB177" s="52">
        <v>9</v>
      </c>
      <c r="BC177" s="52"/>
      <c r="BD177" s="52"/>
      <c r="BE177" s="52"/>
      <c r="BF177" s="52"/>
      <c r="BG177" s="52">
        <v>10</v>
      </c>
      <c r="BH177" s="52"/>
      <c r="BI177" s="52"/>
      <c r="BJ177" s="52"/>
      <c r="BK177" s="52"/>
      <c r="BL177" s="52"/>
    </row>
    <row r="178" spans="1:79" s="1" customFormat="1" ht="12" hidden="1" customHeight="1">
      <c r="A178" s="76" t="s">
        <v>64</v>
      </c>
      <c r="B178" s="76"/>
      <c r="C178" s="76"/>
      <c r="D178" s="76"/>
      <c r="E178" s="76"/>
      <c r="F178" s="76"/>
      <c r="G178" s="115" t="s">
        <v>57</v>
      </c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98" t="s">
        <v>80</v>
      </c>
      <c r="U178" s="98"/>
      <c r="V178" s="98"/>
      <c r="W178" s="98"/>
      <c r="X178" s="98"/>
      <c r="Y178" s="98"/>
      <c r="Z178" s="98" t="s">
        <v>81</v>
      </c>
      <c r="AA178" s="98"/>
      <c r="AB178" s="98"/>
      <c r="AC178" s="98"/>
      <c r="AD178" s="98"/>
      <c r="AE178" s="98" t="s">
        <v>82</v>
      </c>
      <c r="AF178" s="98"/>
      <c r="AG178" s="98"/>
      <c r="AH178" s="98"/>
      <c r="AI178" s="98"/>
      <c r="AJ178" s="98"/>
      <c r="AK178" s="98" t="s">
        <v>83</v>
      </c>
      <c r="AL178" s="98"/>
      <c r="AM178" s="98"/>
      <c r="AN178" s="98"/>
      <c r="AO178" s="98"/>
      <c r="AP178" s="98"/>
      <c r="AQ178" s="121" t="s">
        <v>99</v>
      </c>
      <c r="AR178" s="98"/>
      <c r="AS178" s="98"/>
      <c r="AT178" s="98"/>
      <c r="AU178" s="98"/>
      <c r="AV178" s="98"/>
      <c r="AW178" s="98" t="s">
        <v>84</v>
      </c>
      <c r="AX178" s="98"/>
      <c r="AY178" s="98"/>
      <c r="AZ178" s="98"/>
      <c r="BA178" s="98"/>
      <c r="BB178" s="98" t="s">
        <v>85</v>
      </c>
      <c r="BC178" s="98"/>
      <c r="BD178" s="98"/>
      <c r="BE178" s="98"/>
      <c r="BF178" s="98"/>
      <c r="BG178" s="121" t="s">
        <v>100</v>
      </c>
      <c r="BH178" s="98"/>
      <c r="BI178" s="98"/>
      <c r="BJ178" s="98"/>
      <c r="BK178" s="98"/>
      <c r="BL178" s="98"/>
      <c r="CA178" s="1" t="s">
        <v>50</v>
      </c>
    </row>
    <row r="179" spans="1:79" s="6" customFormat="1" ht="12.75" customHeight="1">
      <c r="A179" s="97"/>
      <c r="B179" s="97"/>
      <c r="C179" s="97"/>
      <c r="D179" s="97"/>
      <c r="E179" s="97"/>
      <c r="F179" s="97"/>
      <c r="G179" s="113" t="s">
        <v>147</v>
      </c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>
        <f>IF(ISNUMBER(AK179),AK179,0)-IF(ISNUMBER(AE179),AE179,0)</f>
        <v>0</v>
      </c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>
        <f>IF(ISNUMBER(Z179),Z179,0)+IF(ISNUMBER(AK179),AK179,0)</f>
        <v>0</v>
      </c>
      <c r="BH179" s="103"/>
      <c r="BI179" s="103"/>
      <c r="BJ179" s="103"/>
      <c r="BK179" s="103"/>
      <c r="BL179" s="103"/>
      <c r="CA179" s="6" t="s">
        <v>51</v>
      </c>
    </row>
    <row r="181" spans="1:79" ht="14.25" customHeight="1">
      <c r="A181" s="32" t="s">
        <v>228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</row>
    <row r="182" spans="1:79" ht="15" customHeight="1">
      <c r="A182" s="45" t="s">
        <v>209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</row>
    <row r="183" spans="1:79" ht="18" customHeight="1">
      <c r="A183" s="52" t="s">
        <v>135</v>
      </c>
      <c r="B183" s="52"/>
      <c r="C183" s="52"/>
      <c r="D183" s="52"/>
      <c r="E183" s="52"/>
      <c r="F183" s="52"/>
      <c r="G183" s="52" t="s">
        <v>19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 t="s">
        <v>215</v>
      </c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 t="s">
        <v>225</v>
      </c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</row>
    <row r="184" spans="1:79" ht="42.9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 t="s">
        <v>140</v>
      </c>
      <c r="R184" s="52"/>
      <c r="S184" s="52"/>
      <c r="T184" s="52"/>
      <c r="U184" s="52"/>
      <c r="V184" s="91" t="s">
        <v>141</v>
      </c>
      <c r="W184" s="91"/>
      <c r="X184" s="91"/>
      <c r="Y184" s="91"/>
      <c r="Z184" s="52" t="s">
        <v>142</v>
      </c>
      <c r="AA184" s="52"/>
      <c r="AB184" s="52"/>
      <c r="AC184" s="52"/>
      <c r="AD184" s="52"/>
      <c r="AE184" s="52"/>
      <c r="AF184" s="52"/>
      <c r="AG184" s="52"/>
      <c r="AH184" s="52"/>
      <c r="AI184" s="52"/>
      <c r="AJ184" s="52" t="s">
        <v>143</v>
      </c>
      <c r="AK184" s="52"/>
      <c r="AL184" s="52"/>
      <c r="AM184" s="52"/>
      <c r="AN184" s="52"/>
      <c r="AO184" s="52" t="s">
        <v>20</v>
      </c>
      <c r="AP184" s="52"/>
      <c r="AQ184" s="52"/>
      <c r="AR184" s="52"/>
      <c r="AS184" s="52"/>
      <c r="AT184" s="91" t="s">
        <v>144</v>
      </c>
      <c r="AU184" s="91"/>
      <c r="AV184" s="91"/>
      <c r="AW184" s="91"/>
      <c r="AX184" s="52" t="s">
        <v>142</v>
      </c>
      <c r="AY184" s="52"/>
      <c r="AZ184" s="52"/>
      <c r="BA184" s="52"/>
      <c r="BB184" s="52"/>
      <c r="BC184" s="52"/>
      <c r="BD184" s="52"/>
      <c r="BE184" s="52"/>
      <c r="BF184" s="52"/>
      <c r="BG184" s="52"/>
      <c r="BH184" s="52" t="s">
        <v>145</v>
      </c>
      <c r="BI184" s="52"/>
      <c r="BJ184" s="52"/>
      <c r="BK184" s="52"/>
      <c r="BL184" s="52"/>
    </row>
    <row r="185" spans="1:79" ht="63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91"/>
      <c r="W185" s="91"/>
      <c r="X185" s="91"/>
      <c r="Y185" s="91"/>
      <c r="Z185" s="52" t="s">
        <v>17</v>
      </c>
      <c r="AA185" s="52"/>
      <c r="AB185" s="52"/>
      <c r="AC185" s="52"/>
      <c r="AD185" s="52"/>
      <c r="AE185" s="52" t="s">
        <v>16</v>
      </c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91"/>
      <c r="AU185" s="91"/>
      <c r="AV185" s="91"/>
      <c r="AW185" s="91"/>
      <c r="AX185" s="52" t="s">
        <v>17</v>
      </c>
      <c r="AY185" s="52"/>
      <c r="AZ185" s="52"/>
      <c r="BA185" s="52"/>
      <c r="BB185" s="52"/>
      <c r="BC185" s="52" t="s">
        <v>16</v>
      </c>
      <c r="BD185" s="52"/>
      <c r="BE185" s="52"/>
      <c r="BF185" s="52"/>
      <c r="BG185" s="52"/>
      <c r="BH185" s="52"/>
      <c r="BI185" s="52"/>
      <c r="BJ185" s="52"/>
      <c r="BK185" s="52"/>
      <c r="BL185" s="52"/>
    </row>
    <row r="186" spans="1:79" ht="15" customHeight="1">
      <c r="A186" s="52">
        <v>1</v>
      </c>
      <c r="B186" s="52"/>
      <c r="C186" s="52"/>
      <c r="D186" s="52"/>
      <c r="E186" s="52"/>
      <c r="F186" s="52"/>
      <c r="G186" s="52">
        <v>2</v>
      </c>
      <c r="H186" s="52"/>
      <c r="I186" s="52"/>
      <c r="J186" s="52"/>
      <c r="K186" s="52"/>
      <c r="L186" s="52"/>
      <c r="M186" s="52"/>
      <c r="N186" s="52"/>
      <c r="O186" s="52"/>
      <c r="P186" s="52"/>
      <c r="Q186" s="52">
        <v>3</v>
      </c>
      <c r="R186" s="52"/>
      <c r="S186" s="52"/>
      <c r="T186" s="52"/>
      <c r="U186" s="52"/>
      <c r="V186" s="52">
        <v>4</v>
      </c>
      <c r="W186" s="52"/>
      <c r="X186" s="52"/>
      <c r="Y186" s="52"/>
      <c r="Z186" s="52">
        <v>5</v>
      </c>
      <c r="AA186" s="52"/>
      <c r="AB186" s="52"/>
      <c r="AC186" s="52"/>
      <c r="AD186" s="52"/>
      <c r="AE186" s="52">
        <v>6</v>
      </c>
      <c r="AF186" s="52"/>
      <c r="AG186" s="52"/>
      <c r="AH186" s="52"/>
      <c r="AI186" s="52"/>
      <c r="AJ186" s="52">
        <v>7</v>
      </c>
      <c r="AK186" s="52"/>
      <c r="AL186" s="52"/>
      <c r="AM186" s="52"/>
      <c r="AN186" s="52"/>
      <c r="AO186" s="52">
        <v>8</v>
      </c>
      <c r="AP186" s="52"/>
      <c r="AQ186" s="52"/>
      <c r="AR186" s="52"/>
      <c r="AS186" s="52"/>
      <c r="AT186" s="52">
        <v>9</v>
      </c>
      <c r="AU186" s="52"/>
      <c r="AV186" s="52"/>
      <c r="AW186" s="52"/>
      <c r="AX186" s="52">
        <v>10</v>
      </c>
      <c r="AY186" s="52"/>
      <c r="AZ186" s="52"/>
      <c r="BA186" s="52"/>
      <c r="BB186" s="52"/>
      <c r="BC186" s="52">
        <v>11</v>
      </c>
      <c r="BD186" s="52"/>
      <c r="BE186" s="52"/>
      <c r="BF186" s="52"/>
      <c r="BG186" s="52"/>
      <c r="BH186" s="52">
        <v>12</v>
      </c>
      <c r="BI186" s="52"/>
      <c r="BJ186" s="52"/>
      <c r="BK186" s="52"/>
      <c r="BL186" s="52"/>
    </row>
    <row r="187" spans="1:79" s="1" customFormat="1" ht="12" hidden="1" customHeight="1">
      <c r="A187" s="76" t="s">
        <v>64</v>
      </c>
      <c r="B187" s="76"/>
      <c r="C187" s="76"/>
      <c r="D187" s="76"/>
      <c r="E187" s="76"/>
      <c r="F187" s="76"/>
      <c r="G187" s="115" t="s">
        <v>57</v>
      </c>
      <c r="H187" s="115"/>
      <c r="I187" s="115"/>
      <c r="J187" s="115"/>
      <c r="K187" s="115"/>
      <c r="L187" s="115"/>
      <c r="M187" s="115"/>
      <c r="N187" s="115"/>
      <c r="O187" s="115"/>
      <c r="P187" s="115"/>
      <c r="Q187" s="98" t="s">
        <v>80</v>
      </c>
      <c r="R187" s="98"/>
      <c r="S187" s="98"/>
      <c r="T187" s="98"/>
      <c r="U187" s="98"/>
      <c r="V187" s="98" t="s">
        <v>81</v>
      </c>
      <c r="W187" s="98"/>
      <c r="X187" s="98"/>
      <c r="Y187" s="98"/>
      <c r="Z187" s="98" t="s">
        <v>82</v>
      </c>
      <c r="AA187" s="98"/>
      <c r="AB187" s="98"/>
      <c r="AC187" s="98"/>
      <c r="AD187" s="98"/>
      <c r="AE187" s="98" t="s">
        <v>83</v>
      </c>
      <c r="AF187" s="98"/>
      <c r="AG187" s="98"/>
      <c r="AH187" s="98"/>
      <c r="AI187" s="98"/>
      <c r="AJ187" s="121" t="s">
        <v>101</v>
      </c>
      <c r="AK187" s="98"/>
      <c r="AL187" s="98"/>
      <c r="AM187" s="98"/>
      <c r="AN187" s="98"/>
      <c r="AO187" s="98" t="s">
        <v>84</v>
      </c>
      <c r="AP187" s="98"/>
      <c r="AQ187" s="98"/>
      <c r="AR187" s="98"/>
      <c r="AS187" s="98"/>
      <c r="AT187" s="121" t="s">
        <v>102</v>
      </c>
      <c r="AU187" s="98"/>
      <c r="AV187" s="98"/>
      <c r="AW187" s="98"/>
      <c r="AX187" s="98" t="s">
        <v>85</v>
      </c>
      <c r="AY187" s="98"/>
      <c r="AZ187" s="98"/>
      <c r="BA187" s="98"/>
      <c r="BB187" s="98"/>
      <c r="BC187" s="98" t="s">
        <v>86</v>
      </c>
      <c r="BD187" s="98"/>
      <c r="BE187" s="98"/>
      <c r="BF187" s="98"/>
      <c r="BG187" s="98"/>
      <c r="BH187" s="121" t="s">
        <v>101</v>
      </c>
      <c r="BI187" s="98"/>
      <c r="BJ187" s="98"/>
      <c r="BK187" s="98"/>
      <c r="BL187" s="98"/>
      <c r="CA187" s="1" t="s">
        <v>52</v>
      </c>
    </row>
    <row r="188" spans="1:79" s="24" customFormat="1" ht="12.75" customHeight="1">
      <c r="A188" s="96">
        <v>2730</v>
      </c>
      <c r="B188" s="96"/>
      <c r="C188" s="96"/>
      <c r="D188" s="96"/>
      <c r="E188" s="96"/>
      <c r="F188" s="96"/>
      <c r="G188" s="59" t="s">
        <v>174</v>
      </c>
      <c r="H188" s="60"/>
      <c r="I188" s="60"/>
      <c r="J188" s="60"/>
      <c r="K188" s="60"/>
      <c r="L188" s="60"/>
      <c r="M188" s="60"/>
      <c r="N188" s="60"/>
      <c r="O188" s="60"/>
      <c r="P188" s="61"/>
      <c r="Q188" s="104">
        <v>2404886.7200000002</v>
      </c>
      <c r="R188" s="104"/>
      <c r="S188" s="104"/>
      <c r="T188" s="104"/>
      <c r="U188" s="104"/>
      <c r="V188" s="104">
        <v>0</v>
      </c>
      <c r="W188" s="104"/>
      <c r="X188" s="104"/>
      <c r="Y188" s="104"/>
      <c r="Z188" s="104">
        <v>0</v>
      </c>
      <c r="AA188" s="104"/>
      <c r="AB188" s="104"/>
      <c r="AC188" s="104"/>
      <c r="AD188" s="104"/>
      <c r="AE188" s="104">
        <v>0</v>
      </c>
      <c r="AF188" s="104"/>
      <c r="AG188" s="104"/>
      <c r="AH188" s="104"/>
      <c r="AI188" s="104"/>
      <c r="AJ188" s="104">
        <f>IF(ISNUMBER(Q188),Q188,0)-IF(ISNUMBER(Z188),Z188,0)</f>
        <v>2404886.7200000002</v>
      </c>
      <c r="AK188" s="104"/>
      <c r="AL188" s="104"/>
      <c r="AM188" s="104"/>
      <c r="AN188" s="104"/>
      <c r="AO188" s="104">
        <v>406800</v>
      </c>
      <c r="AP188" s="104"/>
      <c r="AQ188" s="104"/>
      <c r="AR188" s="104"/>
      <c r="AS188" s="104"/>
      <c r="AT188" s="104">
        <f>IF(ISNUMBER(V188),V188,0)-IF(ISNUMBER(Z188),Z188,0)-IF(ISNUMBER(AE188),AE188,0)</f>
        <v>0</v>
      </c>
      <c r="AU188" s="104"/>
      <c r="AV188" s="104"/>
      <c r="AW188" s="104"/>
      <c r="AX188" s="104">
        <v>0</v>
      </c>
      <c r="AY188" s="104"/>
      <c r="AZ188" s="104"/>
      <c r="BA188" s="104"/>
      <c r="BB188" s="104"/>
      <c r="BC188" s="104">
        <v>0</v>
      </c>
      <c r="BD188" s="104"/>
      <c r="BE188" s="104"/>
      <c r="BF188" s="104"/>
      <c r="BG188" s="104"/>
      <c r="BH188" s="104">
        <f>IF(ISNUMBER(AO188),AO188,0)-IF(ISNUMBER(AX188),AX188,0)</f>
        <v>406800</v>
      </c>
      <c r="BI188" s="104"/>
      <c r="BJ188" s="104"/>
      <c r="BK188" s="104"/>
      <c r="BL188" s="104"/>
      <c r="CA188" s="24" t="s">
        <v>53</v>
      </c>
    </row>
    <row r="189" spans="1:79" s="6" customFormat="1" ht="12.75" customHeight="1">
      <c r="A189" s="97"/>
      <c r="B189" s="97"/>
      <c r="C189" s="97"/>
      <c r="D189" s="97"/>
      <c r="E189" s="97"/>
      <c r="F189" s="97"/>
      <c r="G189" s="108" t="s">
        <v>147</v>
      </c>
      <c r="H189" s="109"/>
      <c r="I189" s="109"/>
      <c r="J189" s="109"/>
      <c r="K189" s="109"/>
      <c r="L189" s="109"/>
      <c r="M189" s="109"/>
      <c r="N189" s="109"/>
      <c r="O189" s="109"/>
      <c r="P189" s="110"/>
      <c r="Q189" s="103">
        <v>2404886.7200000002</v>
      </c>
      <c r="R189" s="103"/>
      <c r="S189" s="103"/>
      <c r="T189" s="103"/>
      <c r="U189" s="103"/>
      <c r="V189" s="103">
        <v>0</v>
      </c>
      <c r="W189" s="103"/>
      <c r="X189" s="103"/>
      <c r="Y189" s="103"/>
      <c r="Z189" s="103">
        <v>0</v>
      </c>
      <c r="AA189" s="103"/>
      <c r="AB189" s="103"/>
      <c r="AC189" s="103"/>
      <c r="AD189" s="103"/>
      <c r="AE189" s="103">
        <v>0</v>
      </c>
      <c r="AF189" s="103"/>
      <c r="AG189" s="103"/>
      <c r="AH189" s="103"/>
      <c r="AI189" s="103"/>
      <c r="AJ189" s="103">
        <f>IF(ISNUMBER(Q189),Q189,0)-IF(ISNUMBER(Z189),Z189,0)</f>
        <v>2404886.7200000002</v>
      </c>
      <c r="AK189" s="103"/>
      <c r="AL189" s="103"/>
      <c r="AM189" s="103"/>
      <c r="AN189" s="103"/>
      <c r="AO189" s="103">
        <v>406800</v>
      </c>
      <c r="AP189" s="103"/>
      <c r="AQ189" s="103"/>
      <c r="AR189" s="103"/>
      <c r="AS189" s="103"/>
      <c r="AT189" s="103">
        <f>IF(ISNUMBER(V189),V189,0)-IF(ISNUMBER(Z189),Z189,0)-IF(ISNUMBER(AE189),AE189,0)</f>
        <v>0</v>
      </c>
      <c r="AU189" s="103"/>
      <c r="AV189" s="103"/>
      <c r="AW189" s="103"/>
      <c r="AX189" s="103">
        <v>0</v>
      </c>
      <c r="AY189" s="103"/>
      <c r="AZ189" s="103"/>
      <c r="BA189" s="103"/>
      <c r="BB189" s="103"/>
      <c r="BC189" s="103">
        <v>0</v>
      </c>
      <c r="BD189" s="103"/>
      <c r="BE189" s="103"/>
      <c r="BF189" s="103"/>
      <c r="BG189" s="103"/>
      <c r="BH189" s="103">
        <f>IF(ISNUMBER(AO189),AO189,0)-IF(ISNUMBER(AX189),AX189,0)</f>
        <v>406800</v>
      </c>
      <c r="BI189" s="103"/>
      <c r="BJ189" s="103"/>
      <c r="BK189" s="103"/>
      <c r="BL189" s="103"/>
    </row>
    <row r="191" spans="1:79" ht="14.25" customHeight="1">
      <c r="A191" s="32" t="s">
        <v>216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</row>
    <row r="192" spans="1:79" ht="15" customHeight="1">
      <c r="A192" s="45" t="s">
        <v>209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</row>
    <row r="193" spans="1:79" ht="42.95" customHeight="1">
      <c r="A193" s="91" t="s">
        <v>135</v>
      </c>
      <c r="B193" s="91"/>
      <c r="C193" s="91"/>
      <c r="D193" s="91"/>
      <c r="E193" s="91"/>
      <c r="F193" s="91"/>
      <c r="G193" s="52" t="s">
        <v>19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 t="s">
        <v>15</v>
      </c>
      <c r="U193" s="52"/>
      <c r="V193" s="52"/>
      <c r="W193" s="52"/>
      <c r="X193" s="52"/>
      <c r="Y193" s="52"/>
      <c r="Z193" s="52" t="s">
        <v>14</v>
      </c>
      <c r="AA193" s="52"/>
      <c r="AB193" s="52"/>
      <c r="AC193" s="52"/>
      <c r="AD193" s="52"/>
      <c r="AE193" s="52" t="s">
        <v>212</v>
      </c>
      <c r="AF193" s="52"/>
      <c r="AG193" s="52"/>
      <c r="AH193" s="52"/>
      <c r="AI193" s="52"/>
      <c r="AJ193" s="52"/>
      <c r="AK193" s="52" t="s">
        <v>217</v>
      </c>
      <c r="AL193" s="52"/>
      <c r="AM193" s="52"/>
      <c r="AN193" s="52"/>
      <c r="AO193" s="52"/>
      <c r="AP193" s="52"/>
      <c r="AQ193" s="52" t="s">
        <v>229</v>
      </c>
      <c r="AR193" s="52"/>
      <c r="AS193" s="52"/>
      <c r="AT193" s="52"/>
      <c r="AU193" s="52"/>
      <c r="AV193" s="52"/>
      <c r="AW193" s="52" t="s">
        <v>18</v>
      </c>
      <c r="AX193" s="52"/>
      <c r="AY193" s="52"/>
      <c r="AZ193" s="52"/>
      <c r="BA193" s="52"/>
      <c r="BB193" s="52"/>
      <c r="BC193" s="52"/>
      <c r="BD193" s="52"/>
      <c r="BE193" s="52" t="s">
        <v>156</v>
      </c>
      <c r="BF193" s="52"/>
      <c r="BG193" s="52"/>
      <c r="BH193" s="52"/>
      <c r="BI193" s="52"/>
      <c r="BJ193" s="52"/>
      <c r="BK193" s="52"/>
      <c r="BL193" s="52"/>
    </row>
    <row r="194" spans="1:79" ht="21.75" customHeight="1">
      <c r="A194" s="91"/>
      <c r="B194" s="91"/>
      <c r="C194" s="91"/>
      <c r="D194" s="91"/>
      <c r="E194" s="91"/>
      <c r="F194" s="91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</row>
    <row r="195" spans="1:79" ht="15" customHeight="1">
      <c r="A195" s="52">
        <v>1</v>
      </c>
      <c r="B195" s="52"/>
      <c r="C195" s="52"/>
      <c r="D195" s="52"/>
      <c r="E195" s="52"/>
      <c r="F195" s="52"/>
      <c r="G195" s="52">
        <v>2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>
        <v>3</v>
      </c>
      <c r="U195" s="52"/>
      <c r="V195" s="52"/>
      <c r="W195" s="52"/>
      <c r="X195" s="52"/>
      <c r="Y195" s="52"/>
      <c r="Z195" s="52">
        <v>4</v>
      </c>
      <c r="AA195" s="52"/>
      <c r="AB195" s="52"/>
      <c r="AC195" s="52"/>
      <c r="AD195" s="52"/>
      <c r="AE195" s="52">
        <v>5</v>
      </c>
      <c r="AF195" s="52"/>
      <c r="AG195" s="52"/>
      <c r="AH195" s="52"/>
      <c r="AI195" s="52"/>
      <c r="AJ195" s="52"/>
      <c r="AK195" s="52">
        <v>6</v>
      </c>
      <c r="AL195" s="52"/>
      <c r="AM195" s="52"/>
      <c r="AN195" s="52"/>
      <c r="AO195" s="52"/>
      <c r="AP195" s="52"/>
      <c r="AQ195" s="52">
        <v>7</v>
      </c>
      <c r="AR195" s="52"/>
      <c r="AS195" s="52"/>
      <c r="AT195" s="52"/>
      <c r="AU195" s="52"/>
      <c r="AV195" s="52"/>
      <c r="AW195" s="76">
        <v>8</v>
      </c>
      <c r="AX195" s="76"/>
      <c r="AY195" s="76"/>
      <c r="AZ195" s="76"/>
      <c r="BA195" s="76"/>
      <c r="BB195" s="76"/>
      <c r="BC195" s="76"/>
      <c r="BD195" s="76"/>
      <c r="BE195" s="76">
        <v>9</v>
      </c>
      <c r="BF195" s="76"/>
      <c r="BG195" s="76"/>
      <c r="BH195" s="76"/>
      <c r="BI195" s="76"/>
      <c r="BJ195" s="76"/>
      <c r="BK195" s="76"/>
      <c r="BL195" s="76"/>
    </row>
    <row r="196" spans="1:79" s="1" customFormat="1" ht="18.75" hidden="1" customHeight="1">
      <c r="A196" s="76" t="s">
        <v>64</v>
      </c>
      <c r="B196" s="76"/>
      <c r="C196" s="76"/>
      <c r="D196" s="76"/>
      <c r="E196" s="76"/>
      <c r="F196" s="76"/>
      <c r="G196" s="115" t="s">
        <v>57</v>
      </c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98" t="s">
        <v>80</v>
      </c>
      <c r="U196" s="98"/>
      <c r="V196" s="98"/>
      <c r="W196" s="98"/>
      <c r="X196" s="98"/>
      <c r="Y196" s="98"/>
      <c r="Z196" s="98" t="s">
        <v>81</v>
      </c>
      <c r="AA196" s="98"/>
      <c r="AB196" s="98"/>
      <c r="AC196" s="98"/>
      <c r="AD196" s="98"/>
      <c r="AE196" s="98" t="s">
        <v>82</v>
      </c>
      <c r="AF196" s="98"/>
      <c r="AG196" s="98"/>
      <c r="AH196" s="98"/>
      <c r="AI196" s="98"/>
      <c r="AJ196" s="98"/>
      <c r="AK196" s="98" t="s">
        <v>83</v>
      </c>
      <c r="AL196" s="98"/>
      <c r="AM196" s="98"/>
      <c r="AN196" s="98"/>
      <c r="AO196" s="98"/>
      <c r="AP196" s="98"/>
      <c r="AQ196" s="98" t="s">
        <v>84</v>
      </c>
      <c r="AR196" s="98"/>
      <c r="AS196" s="98"/>
      <c r="AT196" s="98"/>
      <c r="AU196" s="98"/>
      <c r="AV196" s="98"/>
      <c r="AW196" s="115" t="s">
        <v>87</v>
      </c>
      <c r="AX196" s="115"/>
      <c r="AY196" s="115"/>
      <c r="AZ196" s="115"/>
      <c r="BA196" s="115"/>
      <c r="BB196" s="115"/>
      <c r="BC196" s="115"/>
      <c r="BD196" s="115"/>
      <c r="BE196" s="115" t="s">
        <v>88</v>
      </c>
      <c r="BF196" s="115"/>
      <c r="BG196" s="115"/>
      <c r="BH196" s="115"/>
      <c r="BI196" s="115"/>
      <c r="BJ196" s="115"/>
      <c r="BK196" s="115"/>
      <c r="BL196" s="115"/>
      <c r="CA196" s="1" t="s">
        <v>54</v>
      </c>
    </row>
    <row r="197" spans="1:79" s="6" customFormat="1" ht="12.75" customHeight="1">
      <c r="A197" s="97"/>
      <c r="B197" s="97"/>
      <c r="C197" s="97"/>
      <c r="D197" s="97"/>
      <c r="E197" s="97"/>
      <c r="F197" s="97"/>
      <c r="G197" s="113" t="s">
        <v>147</v>
      </c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CA197" s="6" t="s">
        <v>55</v>
      </c>
    </row>
    <row r="199" spans="1:79" ht="14.25" customHeight="1">
      <c r="A199" s="32" t="s">
        <v>230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</row>
    <row r="200" spans="1:79" ht="15" customHeight="1">
      <c r="A200" s="33" t="s">
        <v>200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</row>
    <row r="201" spans="1:79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79" ht="14.25">
      <c r="A202" s="32" t="s">
        <v>245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</row>
    <row r="203" spans="1:79" ht="14.25">
      <c r="A203" s="32" t="s">
        <v>218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</row>
    <row r="204" spans="1:79" ht="15" customHeight="1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</row>
    <row r="206" spans="1:79" ht="18.95" customHeight="1">
      <c r="A206" s="122" t="s">
        <v>203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21"/>
      <c r="AC206" s="21"/>
      <c r="AD206" s="21"/>
      <c r="AE206" s="21"/>
      <c r="AF206" s="21"/>
      <c r="AG206" s="21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21"/>
      <c r="AR206" s="21"/>
      <c r="AS206" s="21"/>
      <c r="AT206" s="21"/>
      <c r="AU206" s="128" t="s">
        <v>205</v>
      </c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</row>
    <row r="207" spans="1:79" ht="12.75" customHeight="1">
      <c r="AB207" s="22"/>
      <c r="AC207" s="22"/>
      <c r="AD207" s="22"/>
      <c r="AE207" s="22"/>
      <c r="AF207" s="22"/>
      <c r="AG207" s="22"/>
      <c r="AH207" s="125" t="s">
        <v>1</v>
      </c>
      <c r="AI207" s="125"/>
      <c r="AJ207" s="125"/>
      <c r="AK207" s="125"/>
      <c r="AL207" s="125"/>
      <c r="AM207" s="125"/>
      <c r="AN207" s="125"/>
      <c r="AO207" s="125"/>
      <c r="AP207" s="125"/>
      <c r="AQ207" s="22"/>
      <c r="AR207" s="22"/>
      <c r="AS207" s="22"/>
      <c r="AT207" s="22"/>
      <c r="AU207" s="125" t="s">
        <v>160</v>
      </c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</row>
    <row r="208" spans="1:79" ht="15">
      <c r="AB208" s="22"/>
      <c r="AC208" s="22"/>
      <c r="AD208" s="22"/>
      <c r="AE208" s="22"/>
      <c r="AF208" s="22"/>
      <c r="AG208" s="22"/>
      <c r="AH208" s="23"/>
      <c r="AI208" s="23"/>
      <c r="AJ208" s="23"/>
      <c r="AK208" s="23"/>
      <c r="AL208" s="23"/>
      <c r="AM208" s="23"/>
      <c r="AN208" s="23"/>
      <c r="AO208" s="23"/>
      <c r="AP208" s="23"/>
      <c r="AQ208" s="22"/>
      <c r="AR208" s="22"/>
      <c r="AS208" s="22"/>
      <c r="AT208" s="22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</row>
    <row r="209" spans="1:58" ht="28.5" customHeight="1">
      <c r="A209" s="122" t="s">
        <v>204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22"/>
      <c r="AC209" s="22"/>
      <c r="AD209" s="22"/>
      <c r="AE209" s="22"/>
      <c r="AF209" s="22"/>
      <c r="AG209" s="22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22"/>
      <c r="AR209" s="22"/>
      <c r="AS209" s="22"/>
      <c r="AT209" s="22"/>
      <c r="AU209" s="124" t="s">
        <v>206</v>
      </c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</row>
    <row r="210" spans="1:58" ht="12" customHeight="1">
      <c r="AB210" s="22"/>
      <c r="AC210" s="22"/>
      <c r="AD210" s="22"/>
      <c r="AE210" s="22"/>
      <c r="AF210" s="22"/>
      <c r="AG210" s="22"/>
      <c r="AH210" s="125" t="s">
        <v>1</v>
      </c>
      <c r="AI210" s="125"/>
      <c r="AJ210" s="125"/>
      <c r="AK210" s="125"/>
      <c r="AL210" s="125"/>
      <c r="AM210" s="125"/>
      <c r="AN210" s="125"/>
      <c r="AO210" s="125"/>
      <c r="AP210" s="125"/>
      <c r="AQ210" s="22"/>
      <c r="AR210" s="22"/>
      <c r="AS210" s="22"/>
      <c r="AT210" s="22"/>
      <c r="AU210" s="125" t="s">
        <v>160</v>
      </c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</row>
  </sheetData>
  <mergeCells count="1349"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X143:AZ143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J188:AN188"/>
    <mergeCell ref="AO188:AS188"/>
    <mergeCell ref="AT188:AW188"/>
    <mergeCell ref="AX188:BB188"/>
    <mergeCell ref="BC188:BG188"/>
    <mergeCell ref="BH188:BL188"/>
    <mergeCell ref="A188:F188"/>
    <mergeCell ref="G188:P188"/>
    <mergeCell ref="A134:T134"/>
    <mergeCell ref="U134:Y134"/>
    <mergeCell ref="Z134:AD134"/>
    <mergeCell ref="AE134:AI134"/>
    <mergeCell ref="AJ134:AN134"/>
    <mergeCell ref="AO134:AS134"/>
    <mergeCell ref="AT134:AX134"/>
    <mergeCell ref="AY134:BC134"/>
    <mergeCell ref="BD134:BH134"/>
    <mergeCell ref="BE125:BI125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T133:AX133"/>
    <mergeCell ref="AY133:BC133"/>
    <mergeCell ref="BD133:BH133"/>
    <mergeCell ref="BI133:BM133"/>
    <mergeCell ref="AO130:AS130"/>
    <mergeCell ref="AT130:AX130"/>
    <mergeCell ref="AY130:BC130"/>
    <mergeCell ref="BD130:BH130"/>
    <mergeCell ref="BI130:BM13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8:BI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6:BI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V116:AE116"/>
    <mergeCell ref="AF116:AJ116"/>
    <mergeCell ref="AK116:AO116"/>
    <mergeCell ref="AP116:AT116"/>
    <mergeCell ref="AU116:AY116"/>
    <mergeCell ref="AZ116:BD116"/>
    <mergeCell ref="BE107:BI107"/>
    <mergeCell ref="BJ107:BN107"/>
    <mergeCell ref="BO107:BS107"/>
    <mergeCell ref="BT107:BX107"/>
    <mergeCell ref="BT106:BX106"/>
    <mergeCell ref="A107:C107"/>
    <mergeCell ref="D107:P107"/>
    <mergeCell ref="Q107:U107"/>
    <mergeCell ref="V107:AE107"/>
    <mergeCell ref="AF107:AJ107"/>
    <mergeCell ref="AK107:AO107"/>
    <mergeCell ref="AP107:AT107"/>
    <mergeCell ref="AU107:AY107"/>
    <mergeCell ref="AZ107:BD107"/>
    <mergeCell ref="AP106:AT106"/>
    <mergeCell ref="AU106:AY106"/>
    <mergeCell ref="AZ106:BD106"/>
    <mergeCell ref="BE106:BI106"/>
    <mergeCell ref="BJ106:BN106"/>
    <mergeCell ref="BO106:BS106"/>
    <mergeCell ref="BE105:BI105"/>
    <mergeCell ref="BJ105:BN105"/>
    <mergeCell ref="BO105:BS105"/>
    <mergeCell ref="BT105:BX105"/>
    <mergeCell ref="A106:C106"/>
    <mergeCell ref="D106:P106"/>
    <mergeCell ref="Q106:U106"/>
    <mergeCell ref="V106:AE106"/>
    <mergeCell ref="AF106:AJ106"/>
    <mergeCell ref="AK106:AO106"/>
    <mergeCell ref="BT104:BX104"/>
    <mergeCell ref="A105:C105"/>
    <mergeCell ref="D105:P105"/>
    <mergeCell ref="Q105:U105"/>
    <mergeCell ref="V105:AE105"/>
    <mergeCell ref="AF105:AJ105"/>
    <mergeCell ref="AK105:AO105"/>
    <mergeCell ref="AP105:AT105"/>
    <mergeCell ref="AU105:AY105"/>
    <mergeCell ref="AZ105:BD105"/>
    <mergeCell ref="AP104:AT104"/>
    <mergeCell ref="AU104:AY104"/>
    <mergeCell ref="AZ104:BD104"/>
    <mergeCell ref="BE104:BI104"/>
    <mergeCell ref="BJ104:BN104"/>
    <mergeCell ref="BO104:BS104"/>
    <mergeCell ref="BE103:BI103"/>
    <mergeCell ref="BJ103:BN103"/>
    <mergeCell ref="BO103:BS103"/>
    <mergeCell ref="BT103:BX103"/>
    <mergeCell ref="A104:C104"/>
    <mergeCell ref="D104:P104"/>
    <mergeCell ref="Q104:U104"/>
    <mergeCell ref="V104:AE104"/>
    <mergeCell ref="AF104:AJ104"/>
    <mergeCell ref="AK104:AO104"/>
    <mergeCell ref="BT102:BX102"/>
    <mergeCell ref="A103:C103"/>
    <mergeCell ref="D103:P103"/>
    <mergeCell ref="Q103:U103"/>
    <mergeCell ref="V103:AE103"/>
    <mergeCell ref="AF103:AJ103"/>
    <mergeCell ref="AK103:AO103"/>
    <mergeCell ref="AP103:AT103"/>
    <mergeCell ref="AU103:AY103"/>
    <mergeCell ref="AZ103:BD103"/>
    <mergeCell ref="AP102:AT102"/>
    <mergeCell ref="AU102:AY102"/>
    <mergeCell ref="AZ102:BD102"/>
    <mergeCell ref="BE102:BI102"/>
    <mergeCell ref="BJ102:BN102"/>
    <mergeCell ref="BO102:BS102"/>
    <mergeCell ref="BE101:BI101"/>
    <mergeCell ref="BJ101:BN101"/>
    <mergeCell ref="BO101:BS101"/>
    <mergeCell ref="BT101:BX101"/>
    <mergeCell ref="A102:C102"/>
    <mergeCell ref="D102:P102"/>
    <mergeCell ref="Q102:U102"/>
    <mergeCell ref="V102:AE102"/>
    <mergeCell ref="AF102:AJ102"/>
    <mergeCell ref="AK102:AO102"/>
    <mergeCell ref="BT100:BX100"/>
    <mergeCell ref="A101:C101"/>
    <mergeCell ref="D101:P101"/>
    <mergeCell ref="Q101:U101"/>
    <mergeCell ref="V101:AE101"/>
    <mergeCell ref="AF101:AJ101"/>
    <mergeCell ref="AK101:AO101"/>
    <mergeCell ref="AP101:AT101"/>
    <mergeCell ref="AU101:AY101"/>
    <mergeCell ref="AZ101:BD101"/>
    <mergeCell ref="AP100:AT100"/>
    <mergeCell ref="AU100:AY100"/>
    <mergeCell ref="AZ100:BD100"/>
    <mergeCell ref="BE100:BI100"/>
    <mergeCell ref="BJ100:BN100"/>
    <mergeCell ref="BO100:BS100"/>
    <mergeCell ref="A100:C100"/>
    <mergeCell ref="D100:P100"/>
    <mergeCell ref="Q100:U100"/>
    <mergeCell ref="V100:AE100"/>
    <mergeCell ref="AF100:AJ100"/>
    <mergeCell ref="AK100:AO100"/>
    <mergeCell ref="BT98:BX98"/>
    <mergeCell ref="A99:C99"/>
    <mergeCell ref="D99:P99"/>
    <mergeCell ref="Q99:U99"/>
    <mergeCell ref="V99:AE99"/>
    <mergeCell ref="AF99:AJ99"/>
    <mergeCell ref="AK99:AO99"/>
    <mergeCell ref="AP99:AT99"/>
    <mergeCell ref="AU99:AY99"/>
    <mergeCell ref="AZ99:BD99"/>
    <mergeCell ref="AP98:AT98"/>
    <mergeCell ref="AU98:AY98"/>
    <mergeCell ref="AZ98:BD98"/>
    <mergeCell ref="BE98:BI98"/>
    <mergeCell ref="BJ98:BN98"/>
    <mergeCell ref="BO98:BS98"/>
    <mergeCell ref="Q98:U98"/>
    <mergeCell ref="V98:AE98"/>
    <mergeCell ref="AF98:AJ98"/>
    <mergeCell ref="AK98:AO98"/>
    <mergeCell ref="A97:C97"/>
    <mergeCell ref="D97:P97"/>
    <mergeCell ref="Q97:U97"/>
    <mergeCell ref="V97:AE97"/>
    <mergeCell ref="AF97:AJ97"/>
    <mergeCell ref="AK97:AO97"/>
    <mergeCell ref="AP97:AT97"/>
    <mergeCell ref="AU97:AY97"/>
    <mergeCell ref="AZ97:BD97"/>
    <mergeCell ref="BE99:BI99"/>
    <mergeCell ref="BJ99:BN99"/>
    <mergeCell ref="BO99:BS99"/>
    <mergeCell ref="BT99:BX99"/>
    <mergeCell ref="AE88:AI88"/>
    <mergeCell ref="BU79:BY79"/>
    <mergeCell ref="AS79:AW79"/>
    <mergeCell ref="AX79:BA79"/>
    <mergeCell ref="BB79:BF79"/>
    <mergeCell ref="BG79:BK79"/>
    <mergeCell ref="BL79:BP79"/>
    <mergeCell ref="BQ79:BT79"/>
    <mergeCell ref="A79:C79"/>
    <mergeCell ref="D79:T79"/>
    <mergeCell ref="U79:Y79"/>
    <mergeCell ref="Z79:AD79"/>
    <mergeCell ref="AE79:AH79"/>
    <mergeCell ref="AI79:AM79"/>
    <mergeCell ref="AN79:AR79"/>
    <mergeCell ref="AO86:AS86"/>
    <mergeCell ref="AT86:AX86"/>
    <mergeCell ref="AY86:BC86"/>
    <mergeCell ref="BD86:BH86"/>
    <mergeCell ref="AO85:AS85"/>
    <mergeCell ref="AT85:AX85"/>
    <mergeCell ref="AY85:BC85"/>
    <mergeCell ref="BD85:BH85"/>
    <mergeCell ref="A86:C86"/>
    <mergeCell ref="D86:T86"/>
    <mergeCell ref="U86:Y86"/>
    <mergeCell ref="Z86:AD86"/>
    <mergeCell ref="BU44:BY44"/>
    <mergeCell ref="AS44:AW44"/>
    <mergeCell ref="AX44:BA44"/>
    <mergeCell ref="BB44:BF44"/>
    <mergeCell ref="BG44:BK44"/>
    <mergeCell ref="BL44:BP44"/>
    <mergeCell ref="BQ44:BT44"/>
    <mergeCell ref="A44:D44"/>
    <mergeCell ref="E44:T44"/>
    <mergeCell ref="U44:Y44"/>
    <mergeCell ref="Z44:AD44"/>
    <mergeCell ref="AE44:AH44"/>
    <mergeCell ref="AI44:AM44"/>
    <mergeCell ref="AN44:AR44"/>
    <mergeCell ref="AR60:AV60"/>
    <mergeCell ref="AW60:BA60"/>
    <mergeCell ref="BB60:BF60"/>
    <mergeCell ref="BG60:BK60"/>
    <mergeCell ref="AH57:AL57"/>
    <mergeCell ref="AM57:AQ57"/>
    <mergeCell ref="AR57:AV57"/>
    <mergeCell ref="AW57:BA57"/>
    <mergeCell ref="BB57:BF57"/>
    <mergeCell ref="BG57:BK57"/>
    <mergeCell ref="BQ52:BT52"/>
    <mergeCell ref="A209:AA209"/>
    <mergeCell ref="AH209:AP209"/>
    <mergeCell ref="AU209:BF209"/>
    <mergeCell ref="AH210:AP210"/>
    <mergeCell ref="AU210:BF210"/>
    <mergeCell ref="A25:D25"/>
    <mergeCell ref="E25:T25"/>
    <mergeCell ref="U25:Y25"/>
    <mergeCell ref="Z25:AD25"/>
    <mergeCell ref="AE25:AH25"/>
    <mergeCell ref="A204:BL204"/>
    <mergeCell ref="A206:AA206"/>
    <mergeCell ref="AH206:AP206"/>
    <mergeCell ref="AU206:BF206"/>
    <mergeCell ref="AH207:AP207"/>
    <mergeCell ref="AU207:BF207"/>
    <mergeCell ref="AW197:BD197"/>
    <mergeCell ref="BE197:BL197"/>
    <mergeCell ref="A199:BL199"/>
    <mergeCell ref="A200:BL200"/>
    <mergeCell ref="A61:D61"/>
    <mergeCell ref="E61:W61"/>
    <mergeCell ref="X61:AB61"/>
    <mergeCell ref="AC61:AG61"/>
    <mergeCell ref="AH61:AL61"/>
    <mergeCell ref="AM61:AQ61"/>
    <mergeCell ref="AR61:AV61"/>
    <mergeCell ref="BD88:BH88"/>
    <mergeCell ref="A88:C88"/>
    <mergeCell ref="D88:T88"/>
    <mergeCell ref="U88:Y88"/>
    <mergeCell ref="Z88:AD88"/>
    <mergeCell ref="A202:BL202"/>
    <mergeCell ref="A203:BL203"/>
    <mergeCell ref="AQ196:AV196"/>
    <mergeCell ref="AW196:BD196"/>
    <mergeCell ref="BE196:BL196"/>
    <mergeCell ref="A197:F197"/>
    <mergeCell ref="G197:S197"/>
    <mergeCell ref="T197:Y197"/>
    <mergeCell ref="Z197:AD197"/>
    <mergeCell ref="AE197:AJ197"/>
    <mergeCell ref="AK197:AP197"/>
    <mergeCell ref="AQ197:AV197"/>
    <mergeCell ref="A196:F196"/>
    <mergeCell ref="G196:S196"/>
    <mergeCell ref="T196:Y196"/>
    <mergeCell ref="Z196:AD196"/>
    <mergeCell ref="AE196:AJ196"/>
    <mergeCell ref="AK196:AP196"/>
    <mergeCell ref="BE193:BL194"/>
    <mergeCell ref="A195:F195"/>
    <mergeCell ref="G195:S195"/>
    <mergeCell ref="T195:Y195"/>
    <mergeCell ref="Z195:AD195"/>
    <mergeCell ref="AE195:AJ195"/>
    <mergeCell ref="AK195:AP195"/>
    <mergeCell ref="AQ195:AV195"/>
    <mergeCell ref="AW195:BD195"/>
    <mergeCell ref="BE195:BL195"/>
    <mergeCell ref="A191:BL191"/>
    <mergeCell ref="A192:BL192"/>
    <mergeCell ref="A193:F194"/>
    <mergeCell ref="G193:S194"/>
    <mergeCell ref="T193:Y194"/>
    <mergeCell ref="Z193:AD194"/>
    <mergeCell ref="AE193:AJ194"/>
    <mergeCell ref="AK193:AP194"/>
    <mergeCell ref="AQ193:AV194"/>
    <mergeCell ref="AW193:BD194"/>
    <mergeCell ref="Q188:U188"/>
    <mergeCell ref="V188:Y188"/>
    <mergeCell ref="Z188:AD188"/>
    <mergeCell ref="AE188:AI188"/>
    <mergeCell ref="AJ187:AN187"/>
    <mergeCell ref="AO187:AS187"/>
    <mergeCell ref="AT187:AW187"/>
    <mergeCell ref="AX187:BB187"/>
    <mergeCell ref="BC187:BG187"/>
    <mergeCell ref="BH187:BL187"/>
    <mergeCell ref="A187:F187"/>
    <mergeCell ref="G187:P187"/>
    <mergeCell ref="Q187:U187"/>
    <mergeCell ref="V187:Y187"/>
    <mergeCell ref="Z187:AD187"/>
    <mergeCell ref="AE187:AI187"/>
    <mergeCell ref="AJ186:AN186"/>
    <mergeCell ref="AO186:AS186"/>
    <mergeCell ref="AT186:AW186"/>
    <mergeCell ref="AX186:BB186"/>
    <mergeCell ref="BC186:BG186"/>
    <mergeCell ref="BH186:BL186"/>
    <mergeCell ref="A186:F186"/>
    <mergeCell ref="G186:P186"/>
    <mergeCell ref="Q186:U186"/>
    <mergeCell ref="V186:Y186"/>
    <mergeCell ref="Z186:AD186"/>
    <mergeCell ref="AE186:AI186"/>
    <mergeCell ref="AT184:AW185"/>
    <mergeCell ref="AX184:BG184"/>
    <mergeCell ref="BH184:BL185"/>
    <mergeCell ref="Z185:AD185"/>
    <mergeCell ref="AE185:AI185"/>
    <mergeCell ref="AX185:BB185"/>
    <mergeCell ref="BC185:BG185"/>
    <mergeCell ref="A182:BL182"/>
    <mergeCell ref="A183:F185"/>
    <mergeCell ref="G183:P185"/>
    <mergeCell ref="Q183:AN183"/>
    <mergeCell ref="AO183:BL183"/>
    <mergeCell ref="Q184:U185"/>
    <mergeCell ref="V184:Y185"/>
    <mergeCell ref="Z184:AI184"/>
    <mergeCell ref="AJ184:AN185"/>
    <mergeCell ref="AO184:AS185"/>
    <mergeCell ref="AK179:AP179"/>
    <mergeCell ref="AQ179:AV179"/>
    <mergeCell ref="AW179:BA179"/>
    <mergeCell ref="BB179:BF179"/>
    <mergeCell ref="BG179:BL179"/>
    <mergeCell ref="A181:BL181"/>
    <mergeCell ref="AK178:AP178"/>
    <mergeCell ref="AQ178:AV178"/>
    <mergeCell ref="AW178:BA178"/>
    <mergeCell ref="BB178:BF178"/>
    <mergeCell ref="BG178:BL178"/>
    <mergeCell ref="A179:F179"/>
    <mergeCell ref="G179:S179"/>
    <mergeCell ref="T179:Y179"/>
    <mergeCell ref="Z179:AD179"/>
    <mergeCell ref="AE179:AJ179"/>
    <mergeCell ref="AK177:AP177"/>
    <mergeCell ref="AQ177:AV177"/>
    <mergeCell ref="AW177:BA177"/>
    <mergeCell ref="BB177:BF177"/>
    <mergeCell ref="BG177:BL177"/>
    <mergeCell ref="A178:F178"/>
    <mergeCell ref="G178:S178"/>
    <mergeCell ref="T178:Y178"/>
    <mergeCell ref="Z178:AD178"/>
    <mergeCell ref="AE178:AJ178"/>
    <mergeCell ref="AQ175:AV176"/>
    <mergeCell ref="AW175:BF175"/>
    <mergeCell ref="BG175:BL176"/>
    <mergeCell ref="AW176:BA176"/>
    <mergeCell ref="BB176:BF176"/>
    <mergeCell ref="A177:F177"/>
    <mergeCell ref="G177:S177"/>
    <mergeCell ref="T177:Y177"/>
    <mergeCell ref="Z177:AD177"/>
    <mergeCell ref="AE177:AJ177"/>
    <mergeCell ref="A175:F176"/>
    <mergeCell ref="G175:S176"/>
    <mergeCell ref="T175:Y176"/>
    <mergeCell ref="Z175:AD176"/>
    <mergeCell ref="AE175:AJ176"/>
    <mergeCell ref="AK175:AP176"/>
    <mergeCell ref="BP168:BS168"/>
    <mergeCell ref="A170:BL170"/>
    <mergeCell ref="A171:BL171"/>
    <mergeCell ref="A172:BL172"/>
    <mergeCell ref="A173:BL173"/>
    <mergeCell ref="A174:BL174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7:BS147"/>
    <mergeCell ref="A148:F149"/>
    <mergeCell ref="G148:S149"/>
    <mergeCell ref="T148:Z149"/>
    <mergeCell ref="AA148:AO148"/>
    <mergeCell ref="AP148:BD148"/>
    <mergeCell ref="BE148:BS148"/>
    <mergeCell ref="AA149:AE149"/>
    <mergeCell ref="AF149:AJ149"/>
    <mergeCell ref="AK149:AO149"/>
    <mergeCell ref="BA142:BC142"/>
    <mergeCell ref="BD142:BF142"/>
    <mergeCell ref="BG142:BI142"/>
    <mergeCell ref="BJ142:BL142"/>
    <mergeCell ref="A145:BL145"/>
    <mergeCell ref="A146:BS146"/>
    <mergeCell ref="AL143:AN143"/>
    <mergeCell ref="AO143:AQ143"/>
    <mergeCell ref="AR143:AT143"/>
    <mergeCell ref="AU143:AW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BN133:BR133"/>
    <mergeCell ref="A136:BL136"/>
    <mergeCell ref="BI134:BM134"/>
    <mergeCell ref="BN134:BR134"/>
    <mergeCell ref="A133:T133"/>
    <mergeCell ref="U133:Y133"/>
    <mergeCell ref="Z133:AD133"/>
    <mergeCell ref="AE133:AI133"/>
    <mergeCell ref="AJ133:AN133"/>
    <mergeCell ref="AO133:AS133"/>
    <mergeCell ref="AO132:AS132"/>
    <mergeCell ref="AT132:AX132"/>
    <mergeCell ref="AY132:BC132"/>
    <mergeCell ref="BD132:BH132"/>
    <mergeCell ref="BI132:BM132"/>
    <mergeCell ref="BN132:BR132"/>
    <mergeCell ref="AT131:AX131"/>
    <mergeCell ref="AY131:BC131"/>
    <mergeCell ref="BD131:BH131"/>
    <mergeCell ref="BI131:BM131"/>
    <mergeCell ref="BN131:BR131"/>
    <mergeCell ref="A132:T132"/>
    <mergeCell ref="U132:Y132"/>
    <mergeCell ref="Z132:AD132"/>
    <mergeCell ref="AE132:AI132"/>
    <mergeCell ref="AJ132:AN132"/>
    <mergeCell ref="A131:T131"/>
    <mergeCell ref="U131:Y131"/>
    <mergeCell ref="Z131:AD131"/>
    <mergeCell ref="AE131:AI131"/>
    <mergeCell ref="AJ131:AN131"/>
    <mergeCell ref="AO131:AS131"/>
    <mergeCell ref="BN130:BR130"/>
    <mergeCell ref="A129:T130"/>
    <mergeCell ref="U129:AD129"/>
    <mergeCell ref="AE129:AN129"/>
    <mergeCell ref="AO129:AX129"/>
    <mergeCell ref="AY129:BH129"/>
    <mergeCell ref="BI129:BR129"/>
    <mergeCell ref="U130:Y130"/>
    <mergeCell ref="Z130:AD130"/>
    <mergeCell ref="AE130:AI130"/>
    <mergeCell ref="AJ130:AN130"/>
    <mergeCell ref="AP114:AT114"/>
    <mergeCell ref="AU114:AY114"/>
    <mergeCell ref="AZ114:BD114"/>
    <mergeCell ref="BE114:BI114"/>
    <mergeCell ref="A127:BL127"/>
    <mergeCell ref="A128:BR128"/>
    <mergeCell ref="BE115:BI115"/>
    <mergeCell ref="A116:C116"/>
    <mergeCell ref="D116:P116"/>
    <mergeCell ref="Q116:U116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7:BI117"/>
    <mergeCell ref="A118:C118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BT96:BX96"/>
    <mergeCell ref="A109:BL109"/>
    <mergeCell ref="A110:C111"/>
    <mergeCell ref="D110:P111"/>
    <mergeCell ref="Q110:U111"/>
    <mergeCell ref="V110:AE111"/>
    <mergeCell ref="AF110:AT110"/>
    <mergeCell ref="AU110:BI110"/>
    <mergeCell ref="AF111:AJ111"/>
    <mergeCell ref="AK111:AO111"/>
    <mergeCell ref="AP96:AT96"/>
    <mergeCell ref="AU96:AY96"/>
    <mergeCell ref="AZ96:BD96"/>
    <mergeCell ref="BE96:BI96"/>
    <mergeCell ref="BJ96:BN96"/>
    <mergeCell ref="BO96:BS96"/>
    <mergeCell ref="BE97:BI97"/>
    <mergeCell ref="BJ97:BN97"/>
    <mergeCell ref="BO97:BS97"/>
    <mergeCell ref="BT97:BX97"/>
    <mergeCell ref="A98:C98"/>
    <mergeCell ref="D98:P98"/>
    <mergeCell ref="BE95:BI95"/>
    <mergeCell ref="BJ95:BN95"/>
    <mergeCell ref="BO95:BS95"/>
    <mergeCell ref="BT95:BX95"/>
    <mergeCell ref="A96:C96"/>
    <mergeCell ref="D96:P96"/>
    <mergeCell ref="Q96:U96"/>
    <mergeCell ref="V96:AE96"/>
    <mergeCell ref="AF96:AJ96"/>
    <mergeCell ref="AK96:AO96"/>
    <mergeCell ref="BT94:BX94"/>
    <mergeCell ref="A95:C95"/>
    <mergeCell ref="D95:P95"/>
    <mergeCell ref="Q95:U95"/>
    <mergeCell ref="V95:AE95"/>
    <mergeCell ref="AF95:AJ95"/>
    <mergeCell ref="AK95:AO95"/>
    <mergeCell ref="AP95:AT95"/>
    <mergeCell ref="AU95:AY95"/>
    <mergeCell ref="AZ95:BD95"/>
    <mergeCell ref="AP94:AT94"/>
    <mergeCell ref="AU94:AY94"/>
    <mergeCell ref="AZ94:BD94"/>
    <mergeCell ref="BE94:BI94"/>
    <mergeCell ref="BJ94:BN94"/>
    <mergeCell ref="BO94:BS94"/>
    <mergeCell ref="A94:C94"/>
    <mergeCell ref="D94:P94"/>
    <mergeCell ref="Q94:U94"/>
    <mergeCell ref="V94:AE94"/>
    <mergeCell ref="AF94:AJ94"/>
    <mergeCell ref="AK94:AO94"/>
    <mergeCell ref="BJ92:BX92"/>
    <mergeCell ref="AF93:AJ93"/>
    <mergeCell ref="AK93:AO93"/>
    <mergeCell ref="AP93:AT93"/>
    <mergeCell ref="AU93:AY93"/>
    <mergeCell ref="AZ93:BD93"/>
    <mergeCell ref="BE93:BI93"/>
    <mergeCell ref="BJ93:BN93"/>
    <mergeCell ref="BO93:BS93"/>
    <mergeCell ref="BT93:BX93"/>
    <mergeCell ref="A92:C93"/>
    <mergeCell ref="D92:P93"/>
    <mergeCell ref="Q92:U93"/>
    <mergeCell ref="V92:AE93"/>
    <mergeCell ref="AF92:AT92"/>
    <mergeCell ref="AU92:BI92"/>
    <mergeCell ref="AO87:AS87"/>
    <mergeCell ref="AT87:AX87"/>
    <mergeCell ref="AY87:BC87"/>
    <mergeCell ref="BD87:BH87"/>
    <mergeCell ref="A90:BL90"/>
    <mergeCell ref="A91:BL91"/>
    <mergeCell ref="AJ88:AN88"/>
    <mergeCell ref="AO88:AS88"/>
    <mergeCell ref="AT88:AX88"/>
    <mergeCell ref="AY88:BC88"/>
    <mergeCell ref="A87:C87"/>
    <mergeCell ref="D87:T87"/>
    <mergeCell ref="U87:Y87"/>
    <mergeCell ref="Z87:AD87"/>
    <mergeCell ref="AE87:AI87"/>
    <mergeCell ref="AJ87:AN87"/>
    <mergeCell ref="AE86:AI86"/>
    <mergeCell ref="AJ86:AN86"/>
    <mergeCell ref="A85:C85"/>
    <mergeCell ref="D85:T85"/>
    <mergeCell ref="U85:Y85"/>
    <mergeCell ref="Z85:AD85"/>
    <mergeCell ref="AE85:AI85"/>
    <mergeCell ref="AJ85:AN85"/>
    <mergeCell ref="AE84:AI84"/>
    <mergeCell ref="AJ84:AN84"/>
    <mergeCell ref="AO84:AS84"/>
    <mergeCell ref="AT84:AX84"/>
    <mergeCell ref="AY84:BC84"/>
    <mergeCell ref="BD84:BH84"/>
    <mergeCell ref="BQ78:BT78"/>
    <mergeCell ref="BU78:BY78"/>
    <mergeCell ref="A81:BL81"/>
    <mergeCell ref="A82:BH82"/>
    <mergeCell ref="A83:C84"/>
    <mergeCell ref="D83:T84"/>
    <mergeCell ref="U83:AN83"/>
    <mergeCell ref="AO83:BH83"/>
    <mergeCell ref="U84:Y84"/>
    <mergeCell ref="Z84:AD84"/>
    <mergeCell ref="AN78:AR78"/>
    <mergeCell ref="AS78:AW78"/>
    <mergeCell ref="AX78:BA78"/>
    <mergeCell ref="BB78:BF78"/>
    <mergeCell ref="BG78:BK78"/>
    <mergeCell ref="BL78:BP78"/>
    <mergeCell ref="A78:C78"/>
    <mergeCell ref="D78:T78"/>
    <mergeCell ref="U78:Y78"/>
    <mergeCell ref="Z78:AD78"/>
    <mergeCell ref="AE78:AH78"/>
    <mergeCell ref="AI78:AM78"/>
    <mergeCell ref="AX77:BA77"/>
    <mergeCell ref="BB77:BF77"/>
    <mergeCell ref="BG77:BK77"/>
    <mergeCell ref="BL77:BP77"/>
    <mergeCell ref="BQ77:BT77"/>
    <mergeCell ref="BU77:BY77"/>
    <mergeCell ref="BQ76:BT76"/>
    <mergeCell ref="BU76:BY76"/>
    <mergeCell ref="A77:C77"/>
    <mergeCell ref="D77:T77"/>
    <mergeCell ref="U77:Y77"/>
    <mergeCell ref="Z77:AD77"/>
    <mergeCell ref="AE77:AH77"/>
    <mergeCell ref="AI77:AM77"/>
    <mergeCell ref="AN77:AR77"/>
    <mergeCell ref="AS77:AW77"/>
    <mergeCell ref="AN76:AR76"/>
    <mergeCell ref="AS76:AW76"/>
    <mergeCell ref="AX76:BA76"/>
    <mergeCell ref="BB76:BF76"/>
    <mergeCell ref="BG76:BK76"/>
    <mergeCell ref="BL76:BP76"/>
    <mergeCell ref="A76:C76"/>
    <mergeCell ref="D76:T76"/>
    <mergeCell ref="U76:Y76"/>
    <mergeCell ref="Z76:AD76"/>
    <mergeCell ref="AE76:AH76"/>
    <mergeCell ref="AI76:AM76"/>
    <mergeCell ref="AX75:BA75"/>
    <mergeCell ref="BB75:BF75"/>
    <mergeCell ref="BG75:BK75"/>
    <mergeCell ref="BL75:BP75"/>
    <mergeCell ref="BQ75:BT75"/>
    <mergeCell ref="BU75:BY75"/>
    <mergeCell ref="U75:Y75"/>
    <mergeCell ref="Z75:AD75"/>
    <mergeCell ref="AE75:AH75"/>
    <mergeCell ref="AI75:AM75"/>
    <mergeCell ref="AN75:AR75"/>
    <mergeCell ref="AS75:AW75"/>
    <mergeCell ref="BB69:BF69"/>
    <mergeCell ref="BG69:BK69"/>
    <mergeCell ref="A71:BL71"/>
    <mergeCell ref="A72:BL72"/>
    <mergeCell ref="A73:BY73"/>
    <mergeCell ref="A74:C75"/>
    <mergeCell ref="D74:T75"/>
    <mergeCell ref="U74:AM74"/>
    <mergeCell ref="AN74:BF74"/>
    <mergeCell ref="BG74:BY74"/>
    <mergeCell ref="BB68:BF68"/>
    <mergeCell ref="BG68:BK68"/>
    <mergeCell ref="A69:E69"/>
    <mergeCell ref="F69:W69"/>
    <mergeCell ref="X69:AB69"/>
    <mergeCell ref="AC69:AG69"/>
    <mergeCell ref="AH69:AL69"/>
    <mergeCell ref="AM69:AQ69"/>
    <mergeCell ref="AR69:AV69"/>
    <mergeCell ref="AW69:BA69"/>
    <mergeCell ref="BB67:BF67"/>
    <mergeCell ref="BG67:BK67"/>
    <mergeCell ref="A68:E68"/>
    <mergeCell ref="F68:W68"/>
    <mergeCell ref="X68:AB68"/>
    <mergeCell ref="AC68:AG68"/>
    <mergeCell ref="AH68:AL68"/>
    <mergeCell ref="AM68:AQ68"/>
    <mergeCell ref="AR68:AV68"/>
    <mergeCell ref="AW68:BA68"/>
    <mergeCell ref="BB66:BF66"/>
    <mergeCell ref="BG66:BK66"/>
    <mergeCell ref="A67:E67"/>
    <mergeCell ref="F67:W67"/>
    <mergeCell ref="X67:AB67"/>
    <mergeCell ref="AC67:AG67"/>
    <mergeCell ref="AH67:AL67"/>
    <mergeCell ref="AM67:AQ67"/>
    <mergeCell ref="AR67:AV67"/>
    <mergeCell ref="AW67:BA67"/>
    <mergeCell ref="A65:E66"/>
    <mergeCell ref="F65:W66"/>
    <mergeCell ref="X65:AQ65"/>
    <mergeCell ref="AR65:BK65"/>
    <mergeCell ref="X66:AB66"/>
    <mergeCell ref="AC66:AG66"/>
    <mergeCell ref="AH66:AL66"/>
    <mergeCell ref="AM66:AQ66"/>
    <mergeCell ref="AR66:AV66"/>
    <mergeCell ref="AW66:BA66"/>
    <mergeCell ref="A63:BL63"/>
    <mergeCell ref="A64:BK64"/>
    <mergeCell ref="AW61:BA61"/>
    <mergeCell ref="BB61:BF61"/>
    <mergeCell ref="BG61:BK61"/>
    <mergeCell ref="AR59:AV59"/>
    <mergeCell ref="AW59:BA59"/>
    <mergeCell ref="BB59:BF59"/>
    <mergeCell ref="BG59:BK59"/>
    <mergeCell ref="A60:D60"/>
    <mergeCell ref="E60:W60"/>
    <mergeCell ref="X60:AB60"/>
    <mergeCell ref="AC60:AG60"/>
    <mergeCell ref="AH60:AL60"/>
    <mergeCell ref="AM60:AQ60"/>
    <mergeCell ref="AR58:AV58"/>
    <mergeCell ref="AW58:BA58"/>
    <mergeCell ref="BB58:BF58"/>
    <mergeCell ref="BG58:BK58"/>
    <mergeCell ref="A59:D59"/>
    <mergeCell ref="E59:W59"/>
    <mergeCell ref="X59:AB59"/>
    <mergeCell ref="AC59:AG59"/>
    <mergeCell ref="AH59:AL59"/>
    <mergeCell ref="AM59:AQ59"/>
    <mergeCell ref="A58:D58"/>
    <mergeCell ref="E58:W58"/>
    <mergeCell ref="X58:AB58"/>
    <mergeCell ref="AC58:AG58"/>
    <mergeCell ref="AH58:AL58"/>
    <mergeCell ref="AM58:AQ58"/>
    <mergeCell ref="BU52:BY52"/>
    <mergeCell ref="A54:BL54"/>
    <mergeCell ref="A55:BK55"/>
    <mergeCell ref="A56:D57"/>
    <mergeCell ref="E56:W57"/>
    <mergeCell ref="X56:AQ56"/>
    <mergeCell ref="AR56:BK56"/>
    <mergeCell ref="X57:AB57"/>
    <mergeCell ref="AC57:AG57"/>
    <mergeCell ref="AN52:AR52"/>
    <mergeCell ref="AS52:AW52"/>
    <mergeCell ref="AX52:BA52"/>
    <mergeCell ref="BB52:BF52"/>
    <mergeCell ref="BG52:BK52"/>
    <mergeCell ref="BL52:BP52"/>
    <mergeCell ref="A52:E52"/>
    <mergeCell ref="F52:T52"/>
    <mergeCell ref="U52:Y52"/>
    <mergeCell ref="Z52:AD52"/>
    <mergeCell ref="AE52:AH52"/>
    <mergeCell ref="AI52:AM52"/>
    <mergeCell ref="AX51:BA51"/>
    <mergeCell ref="BB51:BF51"/>
    <mergeCell ref="BG51:BK51"/>
    <mergeCell ref="BL51:BP51"/>
    <mergeCell ref="BQ51:BT51"/>
    <mergeCell ref="BU51:BY51"/>
    <mergeCell ref="BQ50:BT50"/>
    <mergeCell ref="BU50:BY50"/>
    <mergeCell ref="A51:E51"/>
    <mergeCell ref="F51:T51"/>
    <mergeCell ref="U51:Y51"/>
    <mergeCell ref="Z51:AD51"/>
    <mergeCell ref="AE51:AH51"/>
    <mergeCell ref="AI51:AM51"/>
    <mergeCell ref="AN51:AR51"/>
    <mergeCell ref="AS51:AW51"/>
    <mergeCell ref="AN50:AR50"/>
    <mergeCell ref="AS50:AW50"/>
    <mergeCell ref="AX50:BA50"/>
    <mergeCell ref="BB50:BF50"/>
    <mergeCell ref="BG50:BK50"/>
    <mergeCell ref="BL50:BP50"/>
    <mergeCell ref="BG49:BK49"/>
    <mergeCell ref="BL49:BP49"/>
    <mergeCell ref="BQ49:BT49"/>
    <mergeCell ref="BU49:BY49"/>
    <mergeCell ref="A50:E50"/>
    <mergeCell ref="F50:T50"/>
    <mergeCell ref="U50:Y50"/>
    <mergeCell ref="Z50:AD50"/>
    <mergeCell ref="AE50:AH50"/>
    <mergeCell ref="AI50:AM50"/>
    <mergeCell ref="AE49:AH49"/>
    <mergeCell ref="AI49:AM49"/>
    <mergeCell ref="AN49:AR49"/>
    <mergeCell ref="AS49:AW49"/>
    <mergeCell ref="AX49:BA49"/>
    <mergeCell ref="BB49:BF49"/>
    <mergeCell ref="BU43:BY43"/>
    <mergeCell ref="A46:BL46"/>
    <mergeCell ref="A47:BY47"/>
    <mergeCell ref="A48:E49"/>
    <mergeCell ref="F48:T49"/>
    <mergeCell ref="U48:AM48"/>
    <mergeCell ref="AN48:BF48"/>
    <mergeCell ref="BG48:BY48"/>
    <mergeCell ref="U49:Y49"/>
    <mergeCell ref="Z49:AD49"/>
    <mergeCell ref="AS43:AW43"/>
    <mergeCell ref="AX43:BA43"/>
    <mergeCell ref="BB43:BF43"/>
    <mergeCell ref="BG43:BK43"/>
    <mergeCell ref="BL43:BP43"/>
    <mergeCell ref="BQ43:BT43"/>
    <mergeCell ref="BL42:BP42"/>
    <mergeCell ref="BQ42:BT42"/>
    <mergeCell ref="BU42:BY42"/>
    <mergeCell ref="A43:D43"/>
    <mergeCell ref="E43:T43"/>
    <mergeCell ref="U43:Y43"/>
    <mergeCell ref="Z43:AD43"/>
    <mergeCell ref="AE43:AH43"/>
    <mergeCell ref="AI43:AM43"/>
    <mergeCell ref="AN43:AR43"/>
    <mergeCell ref="AI42:AM42"/>
    <mergeCell ref="AN42:AR42"/>
    <mergeCell ref="AS42:AW42"/>
    <mergeCell ref="AX42:BA42"/>
    <mergeCell ref="BB42:BF42"/>
    <mergeCell ref="BG42:BK42"/>
    <mergeCell ref="BB41:BF41"/>
    <mergeCell ref="BG41:BK41"/>
    <mergeCell ref="BL41:BP41"/>
    <mergeCell ref="BQ41:BT41"/>
    <mergeCell ref="BU41:BY41"/>
    <mergeCell ref="A42:D42"/>
    <mergeCell ref="E42:T42"/>
    <mergeCell ref="U42:Y42"/>
    <mergeCell ref="Z42:AD42"/>
    <mergeCell ref="AE42:AH42"/>
    <mergeCell ref="BU40:BY40"/>
    <mergeCell ref="A41:D41"/>
    <mergeCell ref="E41:T41"/>
    <mergeCell ref="U41:Y41"/>
    <mergeCell ref="Z41:AD41"/>
    <mergeCell ref="AE41:AH41"/>
    <mergeCell ref="AI41:AM41"/>
    <mergeCell ref="AN41:AR41"/>
    <mergeCell ref="AS41:AW41"/>
    <mergeCell ref="AX41:BA41"/>
    <mergeCell ref="AS40:AW40"/>
    <mergeCell ref="AX40:BA40"/>
    <mergeCell ref="BB40:BF40"/>
    <mergeCell ref="BG40:BK40"/>
    <mergeCell ref="BL40:BP40"/>
    <mergeCell ref="BQ40:BT40"/>
    <mergeCell ref="A39:D40"/>
    <mergeCell ref="E39:T40"/>
    <mergeCell ref="U39:AM39"/>
    <mergeCell ref="AN39:BF39"/>
    <mergeCell ref="BG39:BY39"/>
    <mergeCell ref="U40:Y40"/>
    <mergeCell ref="Z40:AD40"/>
    <mergeCell ref="AE40:AH40"/>
    <mergeCell ref="AI40:AM40"/>
    <mergeCell ref="AN40:AR40"/>
    <mergeCell ref="AW33:BA33"/>
    <mergeCell ref="BB33:BF33"/>
    <mergeCell ref="BG33:BK33"/>
    <mergeCell ref="A36:BY36"/>
    <mergeCell ref="A37:BY37"/>
    <mergeCell ref="A38:BY38"/>
    <mergeCell ref="AW34:BA34"/>
    <mergeCell ref="BB34:BF34"/>
    <mergeCell ref="BG34:BK34"/>
    <mergeCell ref="AW32:BA32"/>
    <mergeCell ref="BB32:BF32"/>
    <mergeCell ref="BG32:BK32"/>
    <mergeCell ref="A33:D33"/>
    <mergeCell ref="E33:W33"/>
    <mergeCell ref="X33:AB33"/>
    <mergeCell ref="AC33:AG33"/>
    <mergeCell ref="AH33:AL33"/>
    <mergeCell ref="AM33:AQ33"/>
    <mergeCell ref="AR33:AV33"/>
    <mergeCell ref="A34:D34"/>
    <mergeCell ref="E34:W34"/>
    <mergeCell ref="X34:AB34"/>
    <mergeCell ref="AC34:AG34"/>
    <mergeCell ref="AH34:AL34"/>
    <mergeCell ref="AM34:AQ34"/>
    <mergeCell ref="AR34:AV34"/>
    <mergeCell ref="AW31:BA31"/>
    <mergeCell ref="BB31:BF31"/>
    <mergeCell ref="BG31:BK31"/>
    <mergeCell ref="A32:D32"/>
    <mergeCell ref="E32:W32"/>
    <mergeCell ref="X32:AB32"/>
    <mergeCell ref="AC32:AG32"/>
    <mergeCell ref="AH32:AL32"/>
    <mergeCell ref="AM32:AQ32"/>
    <mergeCell ref="AR32:AV32"/>
    <mergeCell ref="AW30:BA30"/>
    <mergeCell ref="BB30:BF30"/>
    <mergeCell ref="BG30:BK30"/>
    <mergeCell ref="A31:D31"/>
    <mergeCell ref="E31:W31"/>
    <mergeCell ref="X31:AB31"/>
    <mergeCell ref="AC31:AG31"/>
    <mergeCell ref="AH31:AL31"/>
    <mergeCell ref="AM31:AQ31"/>
    <mergeCell ref="AR31:AV31"/>
    <mergeCell ref="A28:BK28"/>
    <mergeCell ref="A29:D30"/>
    <mergeCell ref="E29:W30"/>
    <mergeCell ref="X29:AQ29"/>
    <mergeCell ref="AR29:BK29"/>
    <mergeCell ref="X30:AB30"/>
    <mergeCell ref="AC30:AG30"/>
    <mergeCell ref="AH30:AL30"/>
    <mergeCell ref="AM30:AQ30"/>
    <mergeCell ref="AR30:AV30"/>
    <mergeCell ref="BB24:BF24"/>
    <mergeCell ref="BG24:BK24"/>
    <mergeCell ref="BL24:BP24"/>
    <mergeCell ref="BQ24:BT24"/>
    <mergeCell ref="BU24:BY24"/>
    <mergeCell ref="A27:BL27"/>
    <mergeCell ref="AI25:AM25"/>
    <mergeCell ref="AN25:AR25"/>
    <mergeCell ref="AS25:AW25"/>
    <mergeCell ref="AX25:BA25"/>
    <mergeCell ref="BB25:BF25"/>
    <mergeCell ref="BG25:BK25"/>
    <mergeCell ref="BL25:BP25"/>
    <mergeCell ref="BQ25:BT25"/>
    <mergeCell ref="BU25:BY25"/>
    <mergeCell ref="BU23:BY23"/>
    <mergeCell ref="A24:D24"/>
    <mergeCell ref="E24:T24"/>
    <mergeCell ref="U24:Y24"/>
    <mergeCell ref="Z24:AD24"/>
    <mergeCell ref="AE24:AH24"/>
    <mergeCell ref="AI24:AM24"/>
    <mergeCell ref="AN24:AR24"/>
    <mergeCell ref="AS24:AW24"/>
    <mergeCell ref="AX24:BA24"/>
    <mergeCell ref="AS23:AW23"/>
    <mergeCell ref="AX23:BA23"/>
    <mergeCell ref="BB23:BF23"/>
    <mergeCell ref="BG23:BK23"/>
    <mergeCell ref="BL23:BP23"/>
    <mergeCell ref="BQ23:BT23"/>
    <mergeCell ref="BL22:BP22"/>
    <mergeCell ref="BQ22:BT22"/>
    <mergeCell ref="BU22:BY22"/>
    <mergeCell ref="A23:D23"/>
    <mergeCell ref="E23:T23"/>
    <mergeCell ref="U23:Y23"/>
    <mergeCell ref="Z23:AD23"/>
    <mergeCell ref="AE23:AH23"/>
    <mergeCell ref="AI23:AM23"/>
    <mergeCell ref="AN23:AR23"/>
    <mergeCell ref="AI22:AM22"/>
    <mergeCell ref="AN22:AR22"/>
    <mergeCell ref="AS22:AW22"/>
    <mergeCell ref="AX22:BA22"/>
    <mergeCell ref="BB22:BF22"/>
    <mergeCell ref="BG22:BK22"/>
    <mergeCell ref="BB21:BF21"/>
    <mergeCell ref="BG21:BK21"/>
    <mergeCell ref="BL21:BP21"/>
    <mergeCell ref="BQ21:BT21"/>
    <mergeCell ref="BU21:BY21"/>
    <mergeCell ref="A22:D22"/>
    <mergeCell ref="E22:T22"/>
    <mergeCell ref="U22:Y22"/>
    <mergeCell ref="Z22:AD22"/>
    <mergeCell ref="AE22:AH22"/>
    <mergeCell ref="Z21:AD21"/>
    <mergeCell ref="AE21:AH21"/>
    <mergeCell ref="AI21:AM21"/>
    <mergeCell ref="AN21:AR21"/>
    <mergeCell ref="AS21:AW21"/>
    <mergeCell ref="AX21:BA21"/>
    <mergeCell ref="A16:BY16"/>
    <mergeCell ref="A17:BY17"/>
    <mergeCell ref="A18:BY18"/>
    <mergeCell ref="A19:BY19"/>
    <mergeCell ref="A20:D21"/>
    <mergeCell ref="E20:T21"/>
    <mergeCell ref="U20:AM20"/>
    <mergeCell ref="AN20:BF20"/>
    <mergeCell ref="BG20:BY20"/>
    <mergeCell ref="U21:Y21"/>
    <mergeCell ref="BN1:BZ1"/>
    <mergeCell ref="A2:BZ2"/>
    <mergeCell ref="B4:AF4"/>
    <mergeCell ref="AH4:AR4"/>
    <mergeCell ref="AT4:BA4"/>
    <mergeCell ref="A5:AF5"/>
    <mergeCell ref="AH5:AR5"/>
    <mergeCell ref="AT5:BA5"/>
    <mergeCell ref="A10:BY10"/>
    <mergeCell ref="A11:BY11"/>
    <mergeCell ref="A12:BY12"/>
    <mergeCell ref="A13:BY13"/>
    <mergeCell ref="A14:BY14"/>
    <mergeCell ref="A15:BY15"/>
    <mergeCell ref="B8:L8"/>
    <mergeCell ref="N8:Y8"/>
    <mergeCell ref="AA8:AI8"/>
    <mergeCell ref="AK8:BJ8"/>
    <mergeCell ref="BL8:BS8"/>
    <mergeCell ref="B9:L9"/>
    <mergeCell ref="N9:Y9"/>
    <mergeCell ref="AA9:AI9"/>
    <mergeCell ref="AK9:BJ9"/>
    <mergeCell ref="BL9:BS9"/>
    <mergeCell ref="B6:AF6"/>
    <mergeCell ref="AH6:BA6"/>
    <mergeCell ref="BC6:BJ6"/>
    <mergeCell ref="A7:AF7"/>
    <mergeCell ref="AH7:BA7"/>
    <mergeCell ref="BC7:BJ7"/>
  </mergeCells>
  <conditionalFormatting sqref="A78:A79 A87:A88 A142:A143">
    <cfRule type="cellIs" dxfId="3" priority="3" stopIfTrue="1" operator="equal">
      <formula>A77</formula>
    </cfRule>
  </conditionalFormatting>
  <conditionalFormatting sqref="A96:C107 A114:C125">
    <cfRule type="cellIs" dxfId="2" priority="1" stopIfTrue="1" operator="equal">
      <formula>A95</formula>
    </cfRule>
    <cfRule type="cellIs" dxfId="1" priority="2" stopIfTrue="1" operator="equal">
      <formula>0</formula>
    </cfRule>
  </conditionalFormatting>
  <conditionalFormatting sqref="A89">
    <cfRule type="cellIs" dxfId="0" priority="5" stopIfTrue="1" operator="equal">
      <formula>A87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КПК0212144</vt:lpstr>
      <vt:lpstr>'Додаток2 КПК0212144'!Область_печати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2021-01-08T07:43:35Z</cp:lastPrinted>
  <dcterms:created xsi:type="dcterms:W3CDTF">2016-07-02T12:27:50Z</dcterms:created>
  <dcterms:modified xsi:type="dcterms:W3CDTF">2021-01-08T07:43:36Z</dcterms:modified>
</cp:coreProperties>
</file>